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490" windowHeight="7650" tabRatio="766" activeTab="4"/>
  </bookViews>
  <sheets>
    <sheet name="Форма N 1-ИП ТС" sheetId="1" r:id="rId1"/>
    <sheet name="Форма N 2-ИП ТС" sheetId="2" r:id="rId2"/>
    <sheet name="Форма N 3-ИП ТС" sheetId="3" r:id="rId3"/>
    <sheet name="Форма N 4-ИП ТС" sheetId="4" r:id="rId4"/>
    <sheet name="Форма № 5 ИП ТС" sheetId="6" r:id="rId5"/>
    <sheet name="Средства концедента" sheetId="7" state="hidden" r:id="rId6"/>
    <sheet name="Финансы по кварталам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>#REF!</definedName>
    <definedName name="\m">#REF!</definedName>
    <definedName name="\n">#REF!</definedName>
    <definedName name="\o">#REF!</definedName>
    <definedName name="____________________________mni7">#N/A</definedName>
    <definedName name="____________________________qer6">#N/A</definedName>
    <definedName name="____________________________t7">#N/A</definedName>
    <definedName name="____________________________yu9">#N/A</definedName>
    <definedName name="___________________________mni7">[1]!___________________________mni7</definedName>
    <definedName name="___________________________qer6">[1]!___________________________qer6</definedName>
    <definedName name="___________________________t7">[1]!___________________________t7</definedName>
    <definedName name="___________________________yu9">[1]!___________________________yu9</definedName>
    <definedName name="__________________________mni7">[1]!__________________________mni7</definedName>
    <definedName name="__________________________qer6">[1]!__________________________qer6</definedName>
    <definedName name="__________________________t7">[1]!__________________________t7</definedName>
    <definedName name="__________________________yu9">[1]!__________________________yu9</definedName>
    <definedName name="________________________mni7">#N/A</definedName>
    <definedName name="________________________qer6">#N/A</definedName>
    <definedName name="________________________t7">#N/A</definedName>
    <definedName name="________________________yu9">#N/A</definedName>
    <definedName name="_______________________mni7">#N/A</definedName>
    <definedName name="_______________________qer6">#N/A</definedName>
    <definedName name="_______________________t7">#N/A</definedName>
    <definedName name="_______________________yu9">#N/A</definedName>
    <definedName name="______________________mni7">#N/A</definedName>
    <definedName name="______________________qer6">#N/A</definedName>
    <definedName name="______________________t7">#N/A</definedName>
    <definedName name="______________________yu9">#N/A</definedName>
    <definedName name="_____________________mni7">#N/A</definedName>
    <definedName name="_____________________qer6">#N/A</definedName>
    <definedName name="_____________________t7">#N/A</definedName>
    <definedName name="_____________________yu9">#N/A</definedName>
    <definedName name="____________________mni7">#N/A</definedName>
    <definedName name="____________________qer6">#N/A</definedName>
    <definedName name="____________________t7">#N/A</definedName>
    <definedName name="____________________yu9">#N/A</definedName>
    <definedName name="___________________mni7">#N/A</definedName>
    <definedName name="___________________qer6">#N/A</definedName>
    <definedName name="___________________t7">#N/A</definedName>
    <definedName name="___________________yu9">#N/A</definedName>
    <definedName name="__________________mni7">#N/A</definedName>
    <definedName name="__________________PDG085">#REF!</definedName>
    <definedName name="__________________qer6">#N/A</definedName>
    <definedName name="__________________SP1">[2]FES!#REF!</definedName>
    <definedName name="__________________SP10">[2]FES!#REF!</definedName>
    <definedName name="__________________SP11">[2]FES!#REF!</definedName>
    <definedName name="__________________SP12">[2]FES!#REF!</definedName>
    <definedName name="__________________SP13">[2]FES!#REF!</definedName>
    <definedName name="__________________SP14">[2]FES!#REF!</definedName>
    <definedName name="__________________SP15">[2]FES!#REF!</definedName>
    <definedName name="__________________SP16">[2]FES!#REF!</definedName>
    <definedName name="__________________SP17">[2]FES!#REF!</definedName>
    <definedName name="__________________SP18">[2]FES!#REF!</definedName>
    <definedName name="__________________SP19">[2]FES!#REF!</definedName>
    <definedName name="__________________SP2">[2]FES!#REF!</definedName>
    <definedName name="__________________SP20">[2]FES!#REF!</definedName>
    <definedName name="__________________SP3">[2]FES!#REF!</definedName>
    <definedName name="__________________SP4">[2]FES!#REF!</definedName>
    <definedName name="__________________SP5">[2]FES!#REF!</definedName>
    <definedName name="__________________SP7">[2]FES!#REF!</definedName>
    <definedName name="__________________SP8">[2]FES!#REF!</definedName>
    <definedName name="__________________SP9">[2]FES!#REF!</definedName>
    <definedName name="__________________t7">#N/A</definedName>
    <definedName name="__________________yu9">#N/A</definedName>
    <definedName name="_________________mni7">#N/A</definedName>
    <definedName name="_________________PDG085">#REF!</definedName>
    <definedName name="_________________qer6">#N/A</definedName>
    <definedName name="_________________SP1">[2]FES!#REF!</definedName>
    <definedName name="_________________SP10">[2]FES!#REF!</definedName>
    <definedName name="_________________SP11">[2]FES!#REF!</definedName>
    <definedName name="_________________SP12">[2]FES!#REF!</definedName>
    <definedName name="_________________SP13">[2]FES!#REF!</definedName>
    <definedName name="_________________SP14">[2]FES!#REF!</definedName>
    <definedName name="_________________SP15">[2]FES!#REF!</definedName>
    <definedName name="_________________SP16">[2]FES!#REF!</definedName>
    <definedName name="_________________SP17">[2]FES!#REF!</definedName>
    <definedName name="_________________SP18">[2]FES!#REF!</definedName>
    <definedName name="_________________SP19">[2]FES!#REF!</definedName>
    <definedName name="_________________SP2">[2]FES!#REF!</definedName>
    <definedName name="_________________SP20">[2]FES!#REF!</definedName>
    <definedName name="_________________SP3">[2]FES!#REF!</definedName>
    <definedName name="_________________SP4">[2]FES!#REF!</definedName>
    <definedName name="_________________SP5">[2]FES!#REF!</definedName>
    <definedName name="_________________SP7">[2]FES!#REF!</definedName>
    <definedName name="_________________SP8">[2]FES!#REF!</definedName>
    <definedName name="_________________SP9">[2]FES!#REF!</definedName>
    <definedName name="_________________t7">#N/A</definedName>
    <definedName name="_________________yu9">#N/A</definedName>
    <definedName name="________________mni7">#N/A</definedName>
    <definedName name="________________Num2">#REF!</definedName>
    <definedName name="________________PDG085">#REF!</definedName>
    <definedName name="________________qer6">#N/A</definedName>
    <definedName name="________________SP1">[3]FES!#REF!</definedName>
    <definedName name="________________SP10">[3]FES!#REF!</definedName>
    <definedName name="________________SP11">[3]FES!#REF!</definedName>
    <definedName name="________________SP12">[3]FES!#REF!</definedName>
    <definedName name="________________SP13">[3]FES!#REF!</definedName>
    <definedName name="________________SP14">[3]FES!#REF!</definedName>
    <definedName name="________________SP15">[3]FES!#REF!</definedName>
    <definedName name="________________SP16">[3]FES!#REF!</definedName>
    <definedName name="________________SP17">[3]FES!#REF!</definedName>
    <definedName name="________________SP18">[3]FES!#REF!</definedName>
    <definedName name="________________SP19">[3]FES!#REF!</definedName>
    <definedName name="________________SP2">[3]FES!#REF!</definedName>
    <definedName name="________________SP20">[3]FES!#REF!</definedName>
    <definedName name="________________SP3">[3]FES!#REF!</definedName>
    <definedName name="________________SP4">[3]FES!#REF!</definedName>
    <definedName name="________________SP5">[3]FES!#REF!</definedName>
    <definedName name="________________SP7">[3]FES!#REF!</definedName>
    <definedName name="________________SP8">[3]FES!#REF!</definedName>
    <definedName name="________________SP9">[3]FES!#REF!</definedName>
    <definedName name="________________t7">#N/A</definedName>
    <definedName name="________________yu9">#N/A</definedName>
    <definedName name="_______________mni7">#N/A</definedName>
    <definedName name="_______________Num2">#REF!</definedName>
    <definedName name="_______________PDG085">#REF!</definedName>
    <definedName name="_______________qer6">#N/A</definedName>
    <definedName name="_______________SP1">[2]FES!#REF!</definedName>
    <definedName name="_______________SP10">[2]FES!#REF!</definedName>
    <definedName name="_______________SP11">[2]FES!#REF!</definedName>
    <definedName name="_______________SP12">[2]FES!#REF!</definedName>
    <definedName name="_______________SP13">[2]FES!#REF!</definedName>
    <definedName name="_______________SP14">[2]FES!#REF!</definedName>
    <definedName name="_______________SP15">[2]FES!#REF!</definedName>
    <definedName name="_______________SP16">[2]FES!#REF!</definedName>
    <definedName name="_______________SP17">[2]FES!#REF!</definedName>
    <definedName name="_______________SP18">[2]FES!#REF!</definedName>
    <definedName name="_______________SP19">[2]FES!#REF!</definedName>
    <definedName name="_______________SP2">[2]FES!#REF!</definedName>
    <definedName name="_______________SP20">[2]FES!#REF!</definedName>
    <definedName name="_______________SP3">[2]FES!#REF!</definedName>
    <definedName name="_______________SP4">[2]FES!#REF!</definedName>
    <definedName name="_______________SP5">[2]FES!#REF!</definedName>
    <definedName name="_______________SP7">[2]FES!#REF!</definedName>
    <definedName name="_______________SP8">[2]FES!#REF!</definedName>
    <definedName name="_______________SP9">[2]FES!#REF!</definedName>
    <definedName name="_______________t7">#N/A</definedName>
    <definedName name="_______________yu9">#N/A</definedName>
    <definedName name="______________mni7">#N/A</definedName>
    <definedName name="______________Num2">#REF!</definedName>
    <definedName name="______________qer6">#N/A</definedName>
    <definedName name="______________t7">#N/A</definedName>
    <definedName name="______________yu9">#N/A</definedName>
    <definedName name="_____________mni7">#N/A</definedName>
    <definedName name="_____________Num2">#REF!</definedName>
    <definedName name="_____________PDG085">#REF!</definedName>
    <definedName name="_____________qer6">#N/A</definedName>
    <definedName name="_____________SP1">[2]FES!#REF!</definedName>
    <definedName name="_____________SP10">[2]FES!#REF!</definedName>
    <definedName name="_____________SP11">[2]FES!#REF!</definedName>
    <definedName name="_____________SP12">[2]FES!#REF!</definedName>
    <definedName name="_____________SP13">[2]FES!#REF!</definedName>
    <definedName name="_____________SP14">[2]FES!#REF!</definedName>
    <definedName name="_____________SP15">[2]FES!#REF!</definedName>
    <definedName name="_____________SP16">[2]FES!#REF!</definedName>
    <definedName name="_____________SP17">[2]FES!#REF!</definedName>
    <definedName name="_____________SP18">[2]FES!#REF!</definedName>
    <definedName name="_____________SP19">[2]FES!#REF!</definedName>
    <definedName name="_____________SP2">[2]FES!#REF!</definedName>
    <definedName name="_____________SP20">[2]FES!#REF!</definedName>
    <definedName name="_____________SP3">[2]FES!#REF!</definedName>
    <definedName name="_____________SP4">[2]FES!#REF!</definedName>
    <definedName name="_____________SP5">[2]FES!#REF!</definedName>
    <definedName name="_____________SP7">[2]FES!#REF!</definedName>
    <definedName name="_____________SP8">[2]FES!#REF!</definedName>
    <definedName name="_____________SP9">[2]FES!#REF!</definedName>
    <definedName name="_____________t7">#N/A</definedName>
    <definedName name="_____________yu9">#N/A</definedName>
    <definedName name="____________mni7">#N/A</definedName>
    <definedName name="____________Num2">#REF!</definedName>
    <definedName name="____________PDG085">#REF!</definedName>
    <definedName name="____________qer6">#N/A</definedName>
    <definedName name="____________SP1">[3]FES!#REF!</definedName>
    <definedName name="____________SP10">[3]FES!#REF!</definedName>
    <definedName name="____________SP11">[3]FES!#REF!</definedName>
    <definedName name="____________SP12">[3]FES!#REF!</definedName>
    <definedName name="____________SP13">[3]FES!#REF!</definedName>
    <definedName name="____________SP14">[3]FES!#REF!</definedName>
    <definedName name="____________SP15">[3]FES!#REF!</definedName>
    <definedName name="____________SP16">[3]FES!#REF!</definedName>
    <definedName name="____________SP17">[3]FES!#REF!</definedName>
    <definedName name="____________SP18">[3]FES!#REF!</definedName>
    <definedName name="____________SP19">[3]FES!#REF!</definedName>
    <definedName name="____________SP2">[3]FES!#REF!</definedName>
    <definedName name="____________SP20">[3]FES!#REF!</definedName>
    <definedName name="____________SP3">[3]FES!#REF!</definedName>
    <definedName name="____________SP4">[3]FES!#REF!</definedName>
    <definedName name="____________SP5">[3]FES!#REF!</definedName>
    <definedName name="____________SP7">[3]FES!#REF!</definedName>
    <definedName name="____________SP8">[3]FES!#REF!</definedName>
    <definedName name="____________SP9">[3]FES!#REF!</definedName>
    <definedName name="____________t7">#N/A</definedName>
    <definedName name="____________yu9">#N/A</definedName>
    <definedName name="___________mni7">#N/A</definedName>
    <definedName name="___________Num2">#REF!</definedName>
    <definedName name="___________PDG085">#REF!</definedName>
    <definedName name="___________qer6">#N/A</definedName>
    <definedName name="___________SP1">[3]FES!#REF!</definedName>
    <definedName name="___________SP10">[3]FES!#REF!</definedName>
    <definedName name="___________SP11">[3]FES!#REF!</definedName>
    <definedName name="___________SP12">[3]FES!#REF!</definedName>
    <definedName name="___________SP13">[3]FES!#REF!</definedName>
    <definedName name="___________SP14">[3]FES!#REF!</definedName>
    <definedName name="___________SP15">[3]FES!#REF!</definedName>
    <definedName name="___________SP16">[3]FES!#REF!</definedName>
    <definedName name="___________SP17">[3]FES!#REF!</definedName>
    <definedName name="___________SP18">[3]FES!#REF!</definedName>
    <definedName name="___________SP19">[3]FES!#REF!</definedName>
    <definedName name="___________SP2">[3]FES!#REF!</definedName>
    <definedName name="___________SP20">[3]FES!#REF!</definedName>
    <definedName name="___________SP3">[3]FES!#REF!</definedName>
    <definedName name="___________SP4">[3]FES!#REF!</definedName>
    <definedName name="___________SP5">[3]FES!#REF!</definedName>
    <definedName name="___________SP7">[3]FES!#REF!</definedName>
    <definedName name="___________SP8">[3]FES!#REF!</definedName>
    <definedName name="___________SP9">[3]FES!#REF!</definedName>
    <definedName name="___________t7">#N/A</definedName>
    <definedName name="___________yu9">#N/A</definedName>
    <definedName name="__________mni7">#N/A</definedName>
    <definedName name="__________Num2">#REF!</definedName>
    <definedName name="__________PDG085">#REF!</definedName>
    <definedName name="__________qer6">#N/A</definedName>
    <definedName name="__________SP1">[2]FES!#REF!</definedName>
    <definedName name="__________SP10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_t7">#N/A</definedName>
    <definedName name="__________yu9">#N/A</definedName>
    <definedName name="_________mni7">#N/A</definedName>
    <definedName name="_________Num2">#REF!</definedName>
    <definedName name="_________PDG085">#REF!</definedName>
    <definedName name="_________qer6">#N/A</definedName>
    <definedName name="_________SP1">[3]FES!#REF!</definedName>
    <definedName name="_________SP10">[3]FES!#REF!</definedName>
    <definedName name="_________SP11">[3]FES!#REF!</definedName>
    <definedName name="_________SP12">[3]FES!#REF!</definedName>
    <definedName name="_________SP13">[3]FES!#REF!</definedName>
    <definedName name="_________SP14">[3]FES!#REF!</definedName>
    <definedName name="_________SP15">[3]FES!#REF!</definedName>
    <definedName name="_________SP16">[3]FES!#REF!</definedName>
    <definedName name="_________SP17">[3]FES!#REF!</definedName>
    <definedName name="_________SP18">[3]FES!#REF!</definedName>
    <definedName name="_________SP19">[3]FES!#REF!</definedName>
    <definedName name="_________SP2">[3]FES!#REF!</definedName>
    <definedName name="_________SP20">[3]FES!#REF!</definedName>
    <definedName name="_________SP3">[3]FES!#REF!</definedName>
    <definedName name="_________SP4">[3]FES!#REF!</definedName>
    <definedName name="_________SP5">[3]FES!#REF!</definedName>
    <definedName name="_________SP7">[3]FES!#REF!</definedName>
    <definedName name="_________SP8">[3]FES!#REF!</definedName>
    <definedName name="_________SP9">[3]FES!#REF!</definedName>
    <definedName name="_________t7">#N/A</definedName>
    <definedName name="_________yu9">#N/A</definedName>
    <definedName name="________mni7">#N/A</definedName>
    <definedName name="________Num2">#REF!</definedName>
    <definedName name="________PDG085">#REF!</definedName>
    <definedName name="________qer6">#N/A</definedName>
    <definedName name="________SP1">[3]FES!#REF!</definedName>
    <definedName name="________SP10">[3]FES!#REF!</definedName>
    <definedName name="________SP11">[3]FES!#REF!</definedName>
    <definedName name="________SP12">[3]FES!#REF!</definedName>
    <definedName name="________SP13">[3]FES!#REF!</definedName>
    <definedName name="________SP14">[3]FES!#REF!</definedName>
    <definedName name="________SP15">[3]FES!#REF!</definedName>
    <definedName name="________SP16">[3]FES!#REF!</definedName>
    <definedName name="________SP17">[3]FES!#REF!</definedName>
    <definedName name="________SP18">[3]FES!#REF!</definedName>
    <definedName name="________SP19">[3]FES!#REF!</definedName>
    <definedName name="________SP2">[3]FES!#REF!</definedName>
    <definedName name="________SP20">[3]FES!#REF!</definedName>
    <definedName name="________SP3">[3]FES!#REF!</definedName>
    <definedName name="________SP4">[3]FES!#REF!</definedName>
    <definedName name="________SP5">[3]FES!#REF!</definedName>
    <definedName name="________SP7">[3]FES!#REF!</definedName>
    <definedName name="________SP8">[3]FES!#REF!</definedName>
    <definedName name="________SP9">[3]FES!#REF!</definedName>
    <definedName name="________t7">#N/A</definedName>
    <definedName name="________yu9">#N/A</definedName>
    <definedName name="_______mni7">#N/A</definedName>
    <definedName name="_______Num2">#REF!</definedName>
    <definedName name="_______PDG085">#REF!</definedName>
    <definedName name="_______qer6">#N/A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t7">#N/A</definedName>
    <definedName name="_______yu9">#N/A</definedName>
    <definedName name="______mni7">#N/A</definedName>
    <definedName name="______Num2">#REF!</definedName>
    <definedName name="______PDG085">#REF!</definedName>
    <definedName name="______qer6">#N/A</definedName>
    <definedName name="______SP1">[3]FES!#REF!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_t7">#N/A</definedName>
    <definedName name="______yu9">#N/A</definedName>
    <definedName name="_____mni7">#N/A</definedName>
    <definedName name="_____Num2">#REF!</definedName>
    <definedName name="_____PDG085">#REF!</definedName>
    <definedName name="_____qer6">#N/A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_t7">#N/A</definedName>
    <definedName name="_____yu9">#N/A</definedName>
    <definedName name="____mni7">#N/A</definedName>
    <definedName name="____Num2">#REF!</definedName>
    <definedName name="____PDG085">#REF!</definedName>
    <definedName name="____qer6">#N/A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_t7">#N/A</definedName>
    <definedName name="____yu9">#N/A</definedName>
    <definedName name="___mni7">#N/A</definedName>
    <definedName name="___Num2">#REF!</definedName>
    <definedName name="___PDG085">#REF!</definedName>
    <definedName name="___qer6">#N/A</definedName>
    <definedName name="___SP1">[3]FES!#REF!</definedName>
    <definedName name="___SP10">[3]FES!#REF!</definedName>
    <definedName name="___SP11">[3]FES!#REF!</definedName>
    <definedName name="___SP12">[3]FES!#REF!</definedName>
    <definedName name="___SP13">[3]FES!#REF!</definedName>
    <definedName name="___SP14">[3]FES!#REF!</definedName>
    <definedName name="___SP15">[3]FES!#REF!</definedName>
    <definedName name="___SP16">[3]FES!#REF!</definedName>
    <definedName name="___SP17">[3]FES!#REF!</definedName>
    <definedName name="___SP18">[3]FES!#REF!</definedName>
    <definedName name="___SP19">[3]FES!#REF!</definedName>
    <definedName name="___SP2">[3]FES!#REF!</definedName>
    <definedName name="___SP20">[3]FES!#REF!</definedName>
    <definedName name="___SP3">[3]FES!#REF!</definedName>
    <definedName name="___SP4">[3]FES!#REF!</definedName>
    <definedName name="___SP5">[3]FES!#REF!</definedName>
    <definedName name="___SP7">[3]FES!#REF!</definedName>
    <definedName name="___SP8">[3]FES!#REF!</definedName>
    <definedName name="___SP9">[3]FES!#REF!</definedName>
    <definedName name="___t7">#N/A</definedName>
    <definedName name="___yu9">#N/A</definedName>
    <definedName name="__mni7">#N/A</definedName>
    <definedName name="__Num2">#REF!</definedName>
    <definedName name="__PDG085">#REF!</definedName>
    <definedName name="__qer6">#N/A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_t7">#N/A</definedName>
    <definedName name="__yu9">#N/A</definedName>
    <definedName name="_a">#REF!</definedName>
    <definedName name="_kaa1">[0]!_kaa1</definedName>
    <definedName name="_m">#REF!</definedName>
    <definedName name="_mni7">#N/A</definedName>
    <definedName name="_n">#REF!</definedName>
    <definedName name="_Num2">#REF!</definedName>
    <definedName name="_o">#REF!</definedName>
    <definedName name="_PDG085">#REF!</definedName>
    <definedName name="_peo1">[4]!_xlbgnm.peo1</definedName>
    <definedName name="_qer6">#N/A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t7">#N/A</definedName>
    <definedName name="_uaa1" hidden="1">{0,0,0,0;0,0,0,0;0,0,TRUE,0}</definedName>
    <definedName name="_wrn1" hidden="1">{#N/A,#N/A,TRUE,"Лист1";#N/A,#N/A,TRUE,"Лист2";#N/A,#N/A,TRUE,"Лист3"}</definedName>
    <definedName name="_yu9">#N/A</definedName>
    <definedName name="a">#N/A</definedName>
    <definedName name="aaa">[4]!aaa</definedName>
    <definedName name="aaaaaaaa1">[4]!aaaaaaaa1</definedName>
    <definedName name="ad">#N/A</definedName>
    <definedName name="add_02">[6]Титульный!#REF!</definedName>
    <definedName name="add_102_1">#REF!</definedName>
    <definedName name="add_102_2">#REF!</definedName>
    <definedName name="add_102_4">#REF!</definedName>
    <definedName name="add_102_6">#REF!</definedName>
    <definedName name="ae">#N/A</definedName>
    <definedName name="AES">#REF!</definedName>
    <definedName name="ajhvf1_140_3">[7]Форма1!$D$16</definedName>
    <definedName name="ALL_FILES">[8]Файлы!$B$1</definedName>
    <definedName name="anna">[0]!anna</definedName>
    <definedName name="anscount">1</definedName>
    <definedName name="AOE">#REF!</definedName>
    <definedName name="APR">#REF!</definedName>
    <definedName name="ary">#N/A</definedName>
    <definedName name="as">#N/A</definedName>
    <definedName name="asdad">#N/A</definedName>
    <definedName name="asgf">#REF!</definedName>
    <definedName name="AUG">#REF!</definedName>
    <definedName name="average_cost_1">#REF!</definedName>
    <definedName name="average_cost_2">#REF!</definedName>
    <definedName name="average_cost_3">#REF!</definedName>
    <definedName name="b">#N/A</definedName>
    <definedName name="b23e1">[4]!b23e1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ase_operation_list">[9]TEHSHEET!$K$2:$K$7</definedName>
    <definedName name="BDIFF">#REF!</definedName>
    <definedName name="bnk">#N/A</definedName>
    <definedName name="bnm">#N/A</definedName>
    <definedName name="BoilList">[10]Лист!$A$270</definedName>
    <definedName name="butxt">#REF!</definedName>
    <definedName name="butxt_02">#REF!</definedName>
    <definedName name="butxt_03">#REF!</definedName>
    <definedName name="bvn">#N/A</definedName>
    <definedName name="c_peri_0">#REF!</definedName>
    <definedName name="c_peri_1">#REF!</definedName>
    <definedName name="c_peri_2">#REF!</definedName>
    <definedName name="C_STAT">[11]TEHSHEET!$P$5:$Q$5</definedName>
    <definedName name="c_yperi_0">#REF!</definedName>
    <definedName name="c_yperi_1">#REF!</definedName>
    <definedName name="c_yperi_2">#REF!</definedName>
    <definedName name="calc">#REF!</definedName>
    <definedName name="CALC_IDENTIFIER">[12]TECHSHEET!$E$20</definedName>
    <definedName name="cccc">#N/A</definedName>
    <definedName name="check_bc_2">#REF!</definedName>
    <definedName name="ClDate">#REF!</definedName>
    <definedName name="COMPANY">[11]TEHSHEET!$O$5</definedName>
    <definedName name="CompName">#REF!</definedName>
    <definedName name="CompNameE">#REF!</definedName>
    <definedName name="CompOt">[4]!CompOt</definedName>
    <definedName name="CompOt1">[4]!CompOt1</definedName>
    <definedName name="CompRas">[4]!CompRas</definedName>
    <definedName name="CompRas2">[4]!CompRas2</definedName>
    <definedName name="contacts">#REF!,#REF!,#REF!,#REF!</definedName>
    <definedName name="Contents">#REF!</definedName>
    <definedName name="CUR_VER">[13]Заголовок!$B$21</definedName>
    <definedName name="CURRENT_PRD">#REF!</definedName>
    <definedName name="cvb">#N/A</definedName>
    <definedName name="cvg">#N/A</definedName>
    <definedName name="DaNet">[14]TEHSHEET!#REF!</definedName>
    <definedName name="DATA">#REF!</definedName>
    <definedName name="data_1">[15]Основной_лист!$A$9:$A$15,[15]Основной_лист!$H$9:$H$34</definedName>
    <definedName name="DATE">#REF!</definedName>
    <definedName name="day">#REF!</definedName>
    <definedName name="day_02">#REF!</definedName>
    <definedName name="day_03">#REF!</definedName>
    <definedName name="ddd">[4]!ddd</definedName>
    <definedName name="DEC">#REF!</definedName>
    <definedName name="deed1" hidden="1">{#N/A,#N/A,TRUE,"Лист1";#N/A,#N/A,TRUE,"Лист2";#N/A,#N/A,TRUE,"Лист3"}</definedName>
    <definedName name="Det_141">'[16]5'!#REF!</definedName>
    <definedName name="df">#N/A</definedName>
    <definedName name="dfg">#N/A</definedName>
    <definedName name="dfgh">#N/A</definedName>
    <definedName name="dfy">#N/A</definedName>
    <definedName name="dghj">#N/A</definedName>
    <definedName name="diametr_list">[9]TEHSHEET!$Z$2:$Z$22</definedName>
    <definedName name="DLVYB_KOT">[17]Производственные!$B$7:$B$30</definedName>
    <definedName name="DOC">#REF!</definedName>
    <definedName name="Down_range">#REF!</definedName>
    <definedName name="e">[4]!_xlbgnm.k1</definedName>
    <definedName name="ee">#N/A</definedName>
    <definedName name="eee">[0]!eee</definedName>
    <definedName name="er" hidden="1">{#VALUE!,#N/A,TRUE,0;#N/A,#N/A,TRUE,0;#N/A,#N/A,TRUE,0}</definedName>
    <definedName name="ert">#N/A</definedName>
    <definedName name="erty">#N/A</definedName>
    <definedName name="ESO_ET">#REF!</definedName>
    <definedName name="ESO_PROT">#N/A</definedName>
    <definedName name="ESOcom">#REF!</definedName>
    <definedName name="etr">#N/A</definedName>
    <definedName name="ew">[4]!ew</definedName>
    <definedName name="ewaa1">[0]!ewaa1</definedName>
    <definedName name="Excel_BuiltIn_Print_Area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8">#REF!</definedName>
    <definedName name="Excel_BuiltIn_Print_Area_19">#REF!</definedName>
    <definedName name="Excel_BuiltIn_Print_Area_2">#REF!</definedName>
    <definedName name="Excel_BuiltIn_Print_Area_2_1">#REF!</definedName>
    <definedName name="Excel_BuiltIn_Print_Area_20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Titles">#REF!</definedName>
    <definedName name="Excel_BuiltIn_Print_Titles_1">#REF!</definedName>
    <definedName name="expert0">'[18]0'!#REF!</definedName>
    <definedName name="expert0.1">'[18]0.3'!#REF!</definedName>
    <definedName name="expert1">'[18]1'!#REF!</definedName>
    <definedName name="expert10">#REF!</definedName>
    <definedName name="expert11">#REF!</definedName>
    <definedName name="expert12">#REF!</definedName>
    <definedName name="expert13">#REF!</definedName>
    <definedName name="expert14">#REF!</definedName>
    <definedName name="expert15">#REF!</definedName>
    <definedName name="expert16">#REF!</definedName>
    <definedName name="expert17">#REF!</definedName>
    <definedName name="expert18">#REF!</definedName>
    <definedName name="expert19">#REF!</definedName>
    <definedName name="expert2">'[18]2.1'!#REF!</definedName>
    <definedName name="expert20">#REF!</definedName>
    <definedName name="expert21">#REF!</definedName>
    <definedName name="expert22">#REF!</definedName>
    <definedName name="expert23">#REF!</definedName>
    <definedName name="expert24">#REF!</definedName>
    <definedName name="expert25">#REF!</definedName>
    <definedName name="expert26">#REF!</definedName>
    <definedName name="expert27">#REF!</definedName>
    <definedName name="expert28">#REF!</definedName>
    <definedName name="expert29">#REF!</definedName>
    <definedName name="expert30">#REF!</definedName>
    <definedName name="expert5">#REF!</definedName>
    <definedName name="expert6">#REF!</definedName>
    <definedName name="expert7">#REF!</definedName>
    <definedName name="expert8">#REF!</definedName>
    <definedName name="expert9">#REF!</definedName>
    <definedName name="ExRost06y0">'[18]0'!#REF!</definedName>
    <definedName name="ExRost06y0.1">'[18]0.3'!#REF!</definedName>
    <definedName name="ExRost06y1">'[18]1'!#REF!</definedName>
    <definedName name="ExRost06y10">#REF!</definedName>
    <definedName name="ExRost06y11">#REF!</definedName>
    <definedName name="ExRost06y12">#REF!</definedName>
    <definedName name="ExRost06y13">#REF!</definedName>
    <definedName name="ExRost06y14">#REF!</definedName>
    <definedName name="ExRost06y15">#REF!</definedName>
    <definedName name="ExRost06y16">#REF!</definedName>
    <definedName name="ExRost06y17">#REF!</definedName>
    <definedName name="ExRost06y18">#REF!</definedName>
    <definedName name="ExRost06y19">#REF!</definedName>
    <definedName name="ExRost06y20">#REF!</definedName>
    <definedName name="ExRost06y21">#REF!</definedName>
    <definedName name="ExRost06y22">#REF!</definedName>
    <definedName name="ExRost06y23">#REF!</definedName>
    <definedName name="ExRost06y24">#REF!</definedName>
    <definedName name="ExRost06y25">#REF!</definedName>
    <definedName name="ExRost06y26">#REF!</definedName>
    <definedName name="ExRost06y27">#REF!</definedName>
    <definedName name="ExRost06y28">#REF!</definedName>
    <definedName name="ExRost06y29">#REF!</definedName>
    <definedName name="ExRost06y5">#REF!</definedName>
    <definedName name="ExRost06y6">#REF!</definedName>
    <definedName name="ExRost06y7">#REF!</definedName>
    <definedName name="ExRost06y8">#REF!</definedName>
    <definedName name="ExRost06y9">#REF!</definedName>
    <definedName name="F_ST_ET">[11]FUELSHEET!$M$3:$M$168</definedName>
    <definedName name="F10_FST_IND_MAX">#REF!</definedName>
    <definedName name="F10_FST_MAX_OPT">#REF!</definedName>
    <definedName name="F10_FST_MAX_OPT_1">#REF!</definedName>
    <definedName name="F10_FST_MAX_ROZN">#REF!</definedName>
    <definedName name="F10_FST_MAX_ROZN_1">#REF!</definedName>
    <definedName name="F10_FST_OPT">[11]Топливо2010ФСТ!$G$3:$M$168</definedName>
    <definedName name="F10_FST_OPT_1">[11]Топливо2010ФСТ!$H$3:$L$168</definedName>
    <definedName name="F10_FST_OPT_2">[11]Топливо2010ФСТ!#REF!</definedName>
    <definedName name="F10_FST_OPT_3">[11]Топливо2010ФСТ!#REF!</definedName>
    <definedName name="F10_FST_ROZN">[11]Топливо2010ФСТ!$M$3:$Q$168</definedName>
    <definedName name="F10_FST_ROZN_1">[11]Топливо2010ФСТ!$N$3:$P$168</definedName>
    <definedName name="F10_FST_ROZN_2">[11]Топливо2010ФСТ!#REF!</definedName>
    <definedName name="F10_MAX_OPT">[11]Топливо2010макс!$G$3:$M$168</definedName>
    <definedName name="F10_MAX_OPT_1">[11]Топливо2010макс!$H$3:$L$168</definedName>
    <definedName name="F10_MAX_OPT_2">[11]Топливо2010макс!#REF!</definedName>
    <definedName name="F10_MAX_OPT_3">[11]Топливо2010макс!#REF!</definedName>
    <definedName name="F10_MAX_ROZN">[11]Топливо2010макс!$M$3:$Q$168</definedName>
    <definedName name="F10_MAX_ROZN_1">[11]Топливо2010макс!$N$3:$P$168</definedName>
    <definedName name="F10_MAX_ROZN_2">[11]Топливо2010макс!#REF!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[11]Топливо2009!$G$3:$M$168</definedName>
    <definedName name="F9_OPT_1">[11]Топливо2009!$H$3:$L$168</definedName>
    <definedName name="F9_OPT_2">[11]Топливо2009!#REF!</definedName>
    <definedName name="F9_OPT_3">[11]Топливо2009!#REF!</definedName>
    <definedName name="F9_ROZN">[11]Топливо2009!$M$3:$Q$168</definedName>
    <definedName name="F9_ROZN_1">[11]Топливо2009!$N$3:$P$168</definedName>
    <definedName name="F9_ROZN_2">[11]Топливо2009!#REF!</definedName>
    <definedName name="F9_SC_1">[14]Топливо2009!#REF!</definedName>
    <definedName name="F9_SC_2">[14]Топливо2009!#REF!</definedName>
    <definedName name="F9_SC_3">[14]Топливо2009!#REF!</definedName>
    <definedName name="F9_SC_4">[14]Топливо2009!#REF!</definedName>
    <definedName name="F9_SC_5">[14]Топливо2009!#REF!</definedName>
    <definedName name="F9_SC_6">[14]Топливо2009!#REF!</definedName>
    <definedName name="F9_SCOPE">#REF!</definedName>
    <definedName name="FEB">#REF!</definedName>
    <definedName name="ff">#N/A</definedName>
    <definedName name="fff">[4]!fff</definedName>
    <definedName name="fg">[4]!fg</definedName>
    <definedName name="fgaa1">[0]!fgaa1</definedName>
    <definedName name="fgh">#N/A</definedName>
    <definedName name="fghj">#N/A</definedName>
    <definedName name="fh">#N/A</definedName>
    <definedName name="fhjdghj">#N/A</definedName>
    <definedName name="fil">[17]Титул!$C$17</definedName>
    <definedName name="fil_flag">#REF!</definedName>
    <definedName name="FIL_REU">#REF!</definedName>
    <definedName name="flag_request_CST">[19]СЦТ!$H$1:$Q$1</definedName>
    <definedName name="ForeignUnit">#REF!</definedName>
    <definedName name="Format">#REF!</definedName>
    <definedName name="FP">'[20]фин. позиция'!$A$2:$A$597</definedName>
    <definedName name="FST_IND_F_IND">#REF!</definedName>
    <definedName name="FST_IND_F_MAX">#REF!</definedName>
    <definedName name="FST_IND_MAX">#REF!</definedName>
    <definedName name="FST_IND_T_MAX">#REF!</definedName>
    <definedName name="FUEL">#REF!</definedName>
    <definedName name="FUEL_ET">[11]FUELSHEET!$G$3:$I$168</definedName>
    <definedName name="FUELLIST">[11]FUELSHEET!$Q$4:$Q$15</definedName>
    <definedName name="FullVolume">#REF!</definedName>
    <definedName name="g">#N/A</definedName>
    <definedName name="GES">#REF!</definedName>
    <definedName name="GES_DATA">#REF!</definedName>
    <definedName name="GES_LIST">#REF!</definedName>
    <definedName name="GES3_DATA">#REF!</definedName>
    <definedName name="ggg" hidden="1">{#VALUE!,#N/A,TRUE,0;#N/A,#N/A,TRUE,0;#N/A,#N/A,TRUE,0}</definedName>
    <definedName name="gh">#N/A</definedName>
    <definedName name="ghf">#N/A</definedName>
    <definedName name="ghj">#N/A</definedName>
    <definedName name="ghjk">#N/A</definedName>
    <definedName name="gjk">#N/A</definedName>
    <definedName name="glbuh_fio">#REF!</definedName>
    <definedName name="glbuh_fio_02">#REF!</definedName>
    <definedName name="glbuh_fio_03">#REF!</definedName>
    <definedName name="god">#REF!</definedName>
    <definedName name="GRES">#REF!</definedName>
    <definedName name="GRES_DATA">#REF!</definedName>
    <definedName name="GRES_LIST">#REF!</definedName>
    <definedName name="GRO">[17]ГАЗ!$D$4:$D$189</definedName>
    <definedName name="group">#REF!</definedName>
    <definedName name="gtty">#N/A</definedName>
    <definedName name="h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eader">#REF!</definedName>
    <definedName name="header_02">#REF!</definedName>
    <definedName name="header_03">#REF!</definedName>
    <definedName name="hgj">#N/A</definedName>
    <definedName name="hhh">[4]!hhh</definedName>
    <definedName name="hide_pr">#REF!,#REF!</definedName>
    <definedName name="hj">#N/A</definedName>
    <definedName name="hjk">#N/A</definedName>
    <definedName name="hk">#N/A</definedName>
    <definedName name="hn">#N/A</definedName>
    <definedName name="IND_ET_SCOPE">#REF!</definedName>
    <definedName name="inn">#REF!</definedName>
    <definedName name="inn_02">#REF!</definedName>
    <definedName name="inn_03">#REF!</definedName>
    <definedName name="iu">#N/A</definedName>
    <definedName name="j">#N/A</definedName>
    <definedName name="JAN">#REF!</definedName>
    <definedName name="jbjb">#N/A</definedName>
    <definedName name="jjj">[4]!jjj</definedName>
    <definedName name="jk">#N/A</definedName>
    <definedName name="jkl">#N/A</definedName>
    <definedName name="juhyiyh">#N/A</definedName>
    <definedName name="JUL">#REF!</definedName>
    <definedName name="JUN">#REF!</definedName>
    <definedName name="k">[4]!k</definedName>
    <definedName name="KARTA">[21]KARTA!$A$1:$AJ$1211</definedName>
    <definedName name="kind_of_activity">[22]TEHSHEET!$A$2:$A$7</definedName>
    <definedName name="kj">#N/A</definedName>
    <definedName name="kjm">#N/A</definedName>
    <definedName name="kkk">[4]!kkk</definedName>
    <definedName name="Kot">[23]Справочники!$A$4:$A$45</definedName>
    <definedName name="KotList">[10]Лист!$A$260</definedName>
    <definedName name="kpp">#REF!</definedName>
    <definedName name="l">#N/A</definedName>
    <definedName name="L15?Data">'[24]9'!$D$10:$P$16,'[24]9'!$L$18:$P$18,'[24]9'!$L$20:$P$20,'[24]9'!$D$22:$P$22,'[24]9'!$D$24:$P$27,'[24]9'!#REF!,'[24]9'!$D$30:$P$30,'[24]9'!$L$33:$P$33,'[24]9'!$L$35:$P$35,'[24]9'!#REF!,'[24]9'!#REF!,'[24]9'!$D$8:$P$8</definedName>
    <definedName name="LANGUAGE">#REF!</definedName>
    <definedName name="LastUpdateDate_MO">#REF!</definedName>
    <definedName name="LastUpdateDate_ReestrOrg">#REF!</definedName>
    <definedName name="list_of_SCT">[22]TEHSHEET!$T$2:$T$4</definedName>
    <definedName name="list_of_TS">[22]TEHSHEET!$V$2</definedName>
    <definedName name="lk">#N/A</definedName>
    <definedName name="lll">[4]!lll</definedName>
    <definedName name="ln">#N/A</definedName>
    <definedName name="LOAD1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gical">[9]TEHSHEET!$H$2:$H$3</definedName>
    <definedName name="Main_Table">#REF!</definedName>
    <definedName name="MAR">#REF!</definedName>
    <definedName name="material_list">[9]TEHSHEET!$Y$2:$Y$10</definedName>
    <definedName name="MAY">#REF!</definedName>
    <definedName name="mcurr">#REF!</definedName>
    <definedName name="mfvydc">#N/A</definedName>
    <definedName name="mghj">#N/A</definedName>
    <definedName name="MIN_Greg">#REF!</definedName>
    <definedName name="mkik">{#N/A,#N/A,TRUE,"Лист1";#N/A,#N/A,TRUE,"Лист2";#N/A,#N/A,TRUE,"Лист3"}</definedName>
    <definedName name="MO">#REF!</definedName>
    <definedName name="MO_LIST_10">[8]REESTR_MO!$B$43:$B$49</definedName>
    <definedName name="MO_LIST_11">[8]REESTR_MO!$B$50:$B$55</definedName>
    <definedName name="MO_LIST_13">[8]REESTR_MO!$B$62:$B$68</definedName>
    <definedName name="MO_LIST_20">[8]REESTR_MO!$B$110:$B$117</definedName>
    <definedName name="MO_LIST_21">[8]REESTR_MO!$B$118:$B$123</definedName>
    <definedName name="MO_LIST_5">[8]REESTR_MO!$B$20</definedName>
    <definedName name="MO_LIST_9">[8]REESTR_MO!$B$28:$B$42</definedName>
    <definedName name="MONTH">#REF!</definedName>
    <definedName name="month_02">#REF!</definedName>
    <definedName name="month_03">#REF!</definedName>
    <definedName name="mr">#REF!</definedName>
    <definedName name="MR_LIST">#REF!</definedName>
    <definedName name="MUNRAION">#REF!</definedName>
    <definedName name="n">#N/A</definedName>
    <definedName name="nalog">#REF!</definedName>
    <definedName name="nalog_index">#REF!</definedName>
    <definedName name="name_org">[25]Заголовок!$B$4</definedName>
    <definedName name="nds">#REF!</definedName>
    <definedName name="nds_value">#REF!</definedName>
    <definedName name="NewSourceFile">#REF!</definedName>
    <definedName name="nm">#N/A</definedName>
    <definedName name="nn">#N/A</definedName>
    <definedName name="NOM">#REF!</definedName>
    <definedName name="NOV">#REF!</definedName>
    <definedName name="NSRF">#REF!</definedName>
    <definedName name="Num">#REF!</definedName>
    <definedName name="Numbers">#REF!</definedName>
    <definedName name="o_peri_1">#REF!</definedName>
    <definedName name="o_peri_2">#REF!</definedName>
    <definedName name="o_yperi_1">#REF!</definedName>
    <definedName name="o_yperi_2">#REF!</definedName>
    <definedName name="obl">[17]Титул!$C$16</definedName>
    <definedName name="oblClient">[26]Переменные!#REF!</definedName>
    <definedName name="OCT">#REF!</definedName>
    <definedName name="okfs">#REF!</definedName>
    <definedName name="okfs_02">#REF!</definedName>
    <definedName name="okfs_03">#REF!</definedName>
    <definedName name="okopf">#REF!</definedName>
    <definedName name="okopf_02">#REF!</definedName>
    <definedName name="okopf_03">#REF!</definedName>
    <definedName name="okpo">#REF!</definedName>
    <definedName name="okpo_02">#REF!</definedName>
    <definedName name="okpo_03">#REF!</definedName>
    <definedName name="OKTMO">#REF!</definedName>
    <definedName name="okvd">#REF!</definedName>
    <definedName name="okvd_02">#REF!</definedName>
    <definedName name="okvd_03">#REF!</definedName>
    <definedName name="OpDate">#REF!</definedName>
    <definedName name="opfs">#REF!</definedName>
    <definedName name="opfs_02">#REF!</definedName>
    <definedName name="opfs_03">#REF!</definedName>
    <definedName name="opi">#N/A</definedName>
    <definedName name="ORE">#REF!</definedName>
    <definedName name="org">#REF!</definedName>
    <definedName name="Org_list">#REF!</definedName>
    <definedName name="Org_name">[23]Заголовок!$B$4</definedName>
    <definedName name="OTH_DATA">#REF!</definedName>
    <definedName name="OTH_LIST">#REF!</definedName>
    <definedName name="P1_dip">[27]FST5!$G$167:$G$172,[27]FST5!$G$174:$G$175,[27]FST5!$G$177:$G$180,[27]FST5!$G$182,[27]FST5!$G$184:$G$188,[27]FST5!$G$190,[27]FST5!$G$192:$G$194</definedName>
    <definedName name="P1_eso">[27]FST5!$G$167:$G$172,[27]FST5!$G$174:$G$175,[27]FST5!$G$177:$G$180,[27]FST5!$G$182,[27]FST5!$G$184:$G$188,[27]FST5!$G$190,[27]FST5!$G$192:$G$194</definedName>
    <definedName name="P1_ESO_PROT">#REF!,#REF!,#REF!,#REF!,#REF!,#REF!,#REF!,#REF!</definedName>
    <definedName name="P1_net">[27]FST5!$G$118:$G$123,[27]FST5!$G$125:$G$126,[27]FST5!$G$128:$G$131,[27]FST5!$G$133,[27]FST5!$G$135:$G$139,[27]FST5!$G$141,[27]FST5!$G$143:$G$145</definedName>
    <definedName name="P1_PROT_0">'[28]0'!$G$100,'[28]0'!$G$83:$G$84,'[28]0'!$G$75,'[28]0'!$G$70,'[28]0'!$G$65,'[28]0'!$G$58:$G$63,'[28]0'!$G$55,'[28]0'!$G$51,'[28]0'!$G$42:$G$47,'[28]0'!$G$28:$G$40,'[28]0'!$G$24:$G$26</definedName>
    <definedName name="P1_PROT_1">#REF!,#REF!,#REF!,#REF!,#REF!,#REF!,#REF!,#REF!,#REF!</definedName>
    <definedName name="P1_PROT_2">#REF!,#REF!,#REF!,#REF!,#REF!,#REF!,#REF!,#REF!,#REF!</definedName>
    <definedName name="P1_PROT_21">#REF!,#REF!,#REF!,#REF!,#REF!,#REF!,#REF!,#REF!,#REF!</definedName>
    <definedName name="P1_PROT_22">#REF!,#REF!,#REF!,#REF!,#REF!,#REF!,#REF!</definedName>
    <definedName name="P1_PROT_23">#REF!,#REF!,#REF!,#REF!,#REF!,#REF!,#REF!,#REF!</definedName>
    <definedName name="P1_PROT_4">#REF!,#REF!,#REF!,#REF!,#REF!,#REF!,#REF!,#REF!,#REF!</definedName>
    <definedName name="P1_PROT_6">#REF!,#REF!,#REF!,#REF!,#REF!,#REF!,#REF!</definedName>
    <definedName name="P1_PROT_E3">#REF!,#REF!,#REF!,#REF!,#REF!,#REF!,#REF!</definedName>
    <definedName name="P1_PROT_I1">#REF!,#REF!,#REF!,#REF!,#REF!,#REF!,#REF!,#REF!,#REF!</definedName>
    <definedName name="P1_PROT_I2">#REF!,#REF!,#REF!,#REF!</definedName>
    <definedName name="P1_PROT_I3">#REF!,#REF!,#REF!,#REF!,#REF!</definedName>
    <definedName name="P1_PROT_M2">#REF!,#REF!,#REF!,#REF!,#REF!,#REF!,#REF!</definedName>
    <definedName name="P1_PROT_M3">#REF!,#REF!,#REF!,#REF!,#REF!,#REF!,#REF!</definedName>
    <definedName name="P1_SBT_PROT">#REF!,#REF!,#REF!,#REF!,#REF!,#REF!,#REF!</definedName>
    <definedName name="P1_SCOPE_16_PRT">'[29]16'!$E$15:$I$16,'[29]16'!$E$18:$I$20,'[29]16'!$E$23:$I$23,'[29]16'!$E$26:$I$26,'[29]16'!$E$29:$I$29,'[29]16'!$E$32:$I$32,'[29]16'!$E$35:$I$35,'[29]16'!$B$34,'[29]16'!$B$37</definedName>
    <definedName name="P1_SCOPE_17_PRT">'[29]17'!$E$13:$H$21,'[29]17'!$J$9:$J$11,'[29]17'!$J$13:$J$21,'[29]17'!$E$24:$H$26,'[29]17'!$E$28:$H$36,'[29]17'!$J$24:$M$26,'[29]17'!$J$28:$M$36,'[29]17'!$E$39:$H$41</definedName>
    <definedName name="P1_SCOPE_22">#REF!,#REF!,#REF!,#REF!,#REF!,#REF!,#REF!,#REF!</definedName>
    <definedName name="P1_SCOPE_4_PRT">'[29]4'!$F$23:$I$23,'[29]4'!$F$25:$I$25,'[29]4'!$F$27:$I$31,'[29]4'!$K$14:$N$20,'[29]4'!$K$23:$N$23,'[29]4'!$K$25:$N$25,'[29]4'!$K$27:$N$31,'[29]4'!$P$14:$S$20,'[29]4'!$P$23:$S$23</definedName>
    <definedName name="P1_SCOPE_5_PRT">'[29]5'!$F$23:$I$23,'[29]5'!$F$25:$I$25,'[29]5'!$F$27:$I$31,'[29]5'!$K$14:$N$21,'[29]5'!$K$23:$N$23,'[29]5'!$K$25:$N$25,'[29]5'!$K$27:$N$31,'[29]5'!$P$14:$S$21,'[29]5'!$P$23:$S$23</definedName>
    <definedName name="P1_SCOPE_CHK2">#REF!,#REF!,#REF!,#REF!,#REF!,#REF!,#REF!,#REF!</definedName>
    <definedName name="P1_SCOPE_CHK2.1">#REF!,#REF!,#REF!,#REF!,#REF!,#REF!,#REF!</definedName>
    <definedName name="P1_SCOPE_CHK2.2">#REF!,#REF!,#REF!,#REF!,#REF!,#REF!,#REF!</definedName>
    <definedName name="P1_SCOPE_CHK2.3">#REF!,#REF!,#REF!,#REF!,#REF!,#REF!,#REF!</definedName>
    <definedName name="P1_SCOPE_F1_PRT">'[29]Ф-1 (для АО-энерго)'!$D$74:$E$84,'[29]Ф-1 (для АО-энерго)'!$D$71:$E$72,'[29]Ф-1 (для АО-энерго)'!$D$66:$E$69,'[29]Ф-1 (для АО-энерго)'!$D$61:$E$64</definedName>
    <definedName name="P1_SCOPE_F2_PRT">'[29]Ф-2 (для АО-энерго)'!$G$56,'[29]Ф-2 (для АО-энерго)'!$E$55:$E$56,'[29]Ф-2 (для АО-энерго)'!$F$55:$G$55,'[29]Ф-2 (для АО-энерго)'!$D$55</definedName>
    <definedName name="P1_SCOPE_FLOAD">#REF!,#REF!,#REF!,#REF!,#REF!,#REF!</definedName>
    <definedName name="P1_SCOPE_FRML">#REF!,#REF!,#REF!,#REF!,#REF!,#REF!</definedName>
    <definedName name="P1_SCOPE_LOAD1">#REF!,#REF!,#REF!,#REF!</definedName>
    <definedName name="P1_SCOPE_LOAD2">#REF!,#REF!,#REF!,#REF!</definedName>
    <definedName name="P1_SCOPE_PER_PRT">[29]перекрестка!$H$15:$H$19,[29]перекрестка!$H$21:$H$25,[29]перекрестка!$J$14:$J$25,[29]перекрестка!$K$15:$K$19,[29]перекрестка!$K$21:$K$25</definedName>
    <definedName name="P1_SCOPE_SV_LD">#REF!,#REF!,#REF!,#REF!,#REF!,#REF!,#REF!</definedName>
    <definedName name="P1_SCOPE_SV_LD1">[29]свод!$E$70:$M$79,[29]свод!$E$81:$M$81,[29]свод!$E$83:$M$88,[29]свод!$E$90:$M$90,[29]свод!$E$92:$M$96,[29]свод!$E$98:$M$98,[29]свод!$E$101:$M$102</definedName>
    <definedName name="P1_SCOPE_SV_PRT">[29]свод!$E$23:$H$26,[29]свод!$E$28:$I$29,[29]свод!$E$32:$I$36,[29]свод!$E$38:$I$40,[29]свод!$E$42:$I$53,[29]свод!$E$55:$I$56,[29]свод!$E$58:$I$63</definedName>
    <definedName name="P1_SET_PROT">#REF!,#REF!,#REF!,#REF!,#REF!,#REF!,#REF!</definedName>
    <definedName name="P1_SET_PRT">#REF!,#REF!,#REF!,#REF!,#REF!,#REF!,#REF!</definedName>
    <definedName name="P1_T0?Data">'[28]0'!$D$67:$G$68,'[28]0'!$D$91:$G$107,'[28]0'!#REF!,'[28]0'!#REF!,'[28]0'!#REF!,'[28]0'!#REF!,'[28]0'!$D$65:$G$65,'[28]0'!$D$70:$G$70</definedName>
    <definedName name="P1_T0?unit?ТРУБ">'[28]0'!$D$105:$G$106,'[28]0'!#REF!,'[28]0'!$D$91:$G$95,'[28]0'!$D$65:$G$65,'[28]0'!$D$70:$G$70,'[28]0'!$D$57:$G$63,'[28]0'!$D$14:$G$55,'[28]0'!$D$72:$G$75,'[28]0'!$D$77:$G$80</definedName>
    <definedName name="P1_T0_Protect">'[28]0'!$D$29:$G$29,'[28]0'!$D$39:$G$39,'[28]0'!#REF!,'[28]0'!#REF!,'[28]0'!$D$51:$G$51,'[28]0'!#REF!,'[28]0'!#REF!,'[28]0'!$D$55:$G$55,'[28]0'!$D$62:$G$62,'[28]0'!$D$65:$G$65</definedName>
    <definedName name="P1_T0_Protection">'[18]0'!$D$29:$G$29,'[18]0'!$D$39:$G$39,'[18]0'!$D$51:$G$51,'[18]0'!$D$55:$G$55,'[18]0'!$D$62:$G$62,'[18]0'!$D$65:$G$65,'[18]0'!$D$75:$G$75,'[18]0'!$D$83:$G$84,'[18]0'!#REF!,'[18]0'!#REF!</definedName>
    <definedName name="P1_T1_Protect">'[30]1'!$E$10:$L$31,'[30]1'!$G$33:$L$33,'[30]1'!$E$34:$L$53,'[30]1'!$G$55:$L$55,'[30]1'!$E$56:$L$75,'[30]1'!$G$77:$L$77,'[30]1'!$E$78:$L$87,'[30]1'!$E$89:$L$93,'[30]1'!$G$95:$L$95</definedName>
    <definedName name="P1_T10?Data">'[24]10'!$D$17:$S$19,'[24]10'!$D$21:$S$23,'[24]10'!$D$25:$S$27,'[24]10'!$D$29:$S$31,'[24]10'!$D$33:$S$33,'[24]10'!$D$36:$S$39,'[24]10'!$D$42:$S$44,'[24]10'!$D$46:$S$48,'[24]10'!$D$50:$S$52,'[24]10'!$D$54:$S$56,'[24]10'!$D$58:$S$60</definedName>
    <definedName name="P1_T11?Data">'[24]11'!$F$13:$Q$15,'[24]11'!$F$17:$Q$19,'[24]11'!$F$21:$Q$23,'[24]11'!$F$25:$Q$27,'[24]11'!$F$29:$Q$31,'[24]11'!$F$33:$Q$33,'[24]11'!$F$36:$Q$39,'[24]11'!$F$41:$H$41,'[24]11'!$N$41:$Q$41,'[24]11'!$F$42:$Q$45,'[24]11'!$F$48:$Q$48</definedName>
    <definedName name="P1_T12?Data">'[24]12'!$H$13:$J$13,'[24]12'!$C$15:$J$16,'[24]12'!$C$17:$E$17,'[24]12'!$H$17:$J$17,'[24]12'!$C$19:$J$21,'[24]12'!$C$23:$E$23,'[24]12'!$H$23:$J$23,'[24]12'!$C$25:$J$27,'[24]12'!$H$29:$J$29,'[24]12'!$C$31:$E$31,'[24]12'!$H$31:$J$31</definedName>
    <definedName name="P1_T12?L3.1.x">#REF!,#REF!,#REF!,#REF!,#REF!,#REF!,#REF!,#REF!</definedName>
    <definedName name="P1_T12?L3.x">#REF!,#REF!,#REF!,#REF!,#REF!,#REF!,#REF!,#REF!</definedName>
    <definedName name="P1_T12?unit?ГА">#REF!,#REF!,#REF!,#REF!,#REF!,#REF!,#REF!,#REF!</definedName>
    <definedName name="P1_T12?unit?ТРУБ">#REF!,#REF!,#REF!,#REF!,#REF!,#REF!,#REF!,#REF!</definedName>
    <definedName name="P1_T13?unit?РУБ.ТМКБ">#REF!,#REF!,#REF!,#REF!,#REF!,#REF!,#REF!,#REF!</definedName>
    <definedName name="P1_T13?unit?ТМКБ">#REF!,#REF!,#REF!,#REF!,#REF!,#REF!,#REF!,#REF!</definedName>
    <definedName name="P1_T13?unit?ТРУБ">#REF!,#REF!,#REF!,#REF!,#REF!,#REF!,#REF!,#REF!</definedName>
    <definedName name="P1_T14?unit?ПРЦ">'[31]14'!$E$12:$I$12,'[31]14'!$E$9:$I$9,'[31]14'!$E$15:$I$15,'[31]14'!$J$6:$M$17</definedName>
    <definedName name="P1_T14?unit?ТРУБ">'[31]14'!$E$10:$I$11,'[31]14'!$E$7:$I$8,'[31]14'!$E$13:$I$14,'[31]14'!$E$17:$I$17</definedName>
    <definedName name="P1_T16?Data">'[31]16'!$E$25:$M$25,'[31]16'!$E$6:$M$6,'[31]16'!$E$10:$M$11,'[31]16'!$E$13:$M$13,'[31]16'!$E$17:$M$18,'[31]16'!$E$20:$M$20,'[31]16'!$E$22:$M$22,'[31]16'!#REF!,'[31]16'!#REF!,'[31]16'!$A$6</definedName>
    <definedName name="P1_T16?item_ext?ЧЕЛ">#REF!,#REF!,#REF!,#REF!,#REF!,#REF!,#REF!,#REF!</definedName>
    <definedName name="P1_T16?unit?ТРУБ">#REF!,#REF!,#REF!,#REF!,#REF!,#REF!,#REF!,#REF!</definedName>
    <definedName name="P1_T16?unit?ЧЕЛ">#REF!,#REF!,#REF!,#REF!,#REF!,#REF!,#REF!</definedName>
    <definedName name="P1_T17.1_Protect">#REF!,#REF!,#REF!,#REF!,#REF!,#REF!,#REF!,#REF!</definedName>
    <definedName name="P1_T18.1?axis?ПРД?БАЗ">'[24]18.1'!$V$8:$V$50,'[24]18.1'!$T$8:$T$50,'[24]18.1'!$R$8:$R$50,'[24]18.1'!$P$8:$P$50,'[24]18.1'!$N$8:$N$50,'[24]18.1'!$L$8:$L$50,'[24]18.1'!$J$8:$J$50,'[24]18.1'!$H$8:$H$50</definedName>
    <definedName name="P1_T18.1?axis?ПРД?РЕГ">'[24]18.1'!$W$8:$W$50,'[24]18.1'!$U$8:$U$50,'[24]18.1'!$S$8:$S$50,'[24]18.1'!$Q$8:$Q$50,'[24]18.1'!$O$8:$O$50,'[24]18.1'!$M$8:$M$50,'[24]18.1'!$K$8:$K$50,'[24]18.1'!$I$8:$I$50</definedName>
    <definedName name="P1_T18.1?Data">'[24]18.1'!$F$37:$Y$42,'[24]18.1'!$C$44:$D$44,'[24]18.1'!$F$44:$Y$44,'[24]18.1'!$C$46:$D$48,'[24]18.1'!$F$46:$Y$48,'[24]18.1'!$C$50:$D$50,'[24]18.1'!$F$50:$Y$50,'[24]18.1'!$C$8:$D$13,'[24]18.1'!$F$8:$Y$13,'[24]18.1'!$C$15:$D$20</definedName>
    <definedName name="P1_T18?Data">'[31]18'!$D$8:$L$10,'[31]18'!$D$12:$L$12,'[31]18'!$D$14:$L$16,'[31]18'!$D$18:$L$18,'[31]18'!$D$20:$L$22,'[31]18'!$D$24:$L$24,'[31]18'!$D$26:$L$28,'[31]18'!$D$30:$L$30,'[31]18'!$D$32:$L$34,'[31]18'!$D$36:$L$36,'[31]18'!$D$38:$L$40</definedName>
    <definedName name="P1_T19.1.1?Data">'[24]19.1.1'!$F$48:$AQ$52,'[24]19.1.1'!$C$54:$D$55,'[24]19.1.1'!$F$54:$AQ$55,'[24]19.1.1'!$C$57:$D$57,'[24]19.1.1'!$F$57:$AQ$57,'[24]19.1.1'!$C$9:$D$14,'[24]19.1.1'!$F$9:$AQ$14,'[24]19.1.1'!$C$16:$D$21,'[24]19.1.1'!$F$16:$AQ$21</definedName>
    <definedName name="P1_T19.1.2?Data">'[24]19.1.2'!$F$48:$M$52,'[24]19.1.2'!$C$54:$D$55,'[24]19.1.2'!$F$54:$M$55,'[24]19.1.2'!$C$57:$D$57,'[24]19.1.2'!$F$57:$M$57,'[24]19.1.2'!$C$9:$D$14,'[24]19.1.2'!$F$9:$M$14,'[24]19.1.2'!$C$16:$D$21,'[24]19.1.2'!$F$16:$M$21</definedName>
    <definedName name="P1_T19.2?Data">'[24]19.2'!$C$37:$F$37,'[24]19.2'!$H$37:$W$37,'[24]19.2'!$C$39:$F$40,'[24]19.2'!$H$39:$W$40,'[24]19.2'!$C$42:$F$47,'[24]19.2'!$H$42:$W$47,'[24]19.2'!$C$10:$F$10,'[24]19.2'!$H$10:$W$10,'[24]19.2'!$C$49:$F$49,'[24]19.2'!$H$49:$W$49</definedName>
    <definedName name="P1_T19?Data">'[31]19'!$E$13:$M$14,'[31]19'!$E$18:$M$18,'[31]19'!#REF!,'[31]19'!$E$8:$M$9,'[31]19'!$E$21:$M$21,'[31]19'!$A$6,'[31]19'!$A$8:$A$9,'[31]19'!$A$11,'[31]19'!$A$13:$A$14</definedName>
    <definedName name="P1_T2.1?Data">'[24]2.1'!$C$17:$D$17,'[24]2.1'!$C$19:$D$22,'[24]2.1'!$C$24:$D$34,'[24]2.1'!$C$36:$D$42,'[24]2.1'!$C$44:$D$44,'[24]2.1'!$C$46:$D$49,'[24]2.1'!$C$72:$D$72,'[24]2.1'!$C$6:$D$7,'[24]2.1'!$C$51:$D$54,'[24]2.1'!$C$56:$D$62,'[24]2.1'!$C$64:$D$64</definedName>
    <definedName name="P1_T2.1?Protection">'[32]2008 (Min)'!$G$34:$N$35,'[32]2008 (Min)'!$Q$34:$U$35,'[32]2008 (Min)'!$X$34:$Y$35,'[32]2008 (Min)'!$G$38:$N$38,'[32]2008 (Min)'!$Q$38:$U$38,'[32]2008 (Min)'!$X$38:$Y$38</definedName>
    <definedName name="P1_T2.2?Data">#REF!,#REF!,#REF!,#REF!,#REF!,#REF!,#REF!,#REF!</definedName>
    <definedName name="P1_T2.2?Protection">'[32]2008 (Max)'!$Q$8:$U$9,'[32]2008 (Max)'!$X$8:$Y$9,'[32]2008 (Max)'!$G$11:$N$12,'[32]2008 (Max)'!$Q$11:$U$12,'[32]2008 (Max)'!$X$11:$Y$12,'[32]2008 (Max)'!$G$14:$N$15,'[32]2008 (Max)'!$Q$14:$U$15,'[32]2008 (Max)'!$X$14:$Y$15</definedName>
    <definedName name="P1_T2.2?unit?РУБ.ТНТ">#REF!,#REF!,#REF!,#REF!,#REF!,#REF!,#REF!</definedName>
    <definedName name="P1_T2.2_DiapProt">'[32]2008 (Max)'!$G$44:$N$44,'[32]2008 (Max)'!$G$47:$N$47,'[32]2008 (Max)'!$Q$44:$U$44,'[32]2008 (Max)'!$Q$47:$U$47,'[32]2008 (Max)'!$X$44:$Y$44,'[32]2008 (Max)'!$X$47:$Y$47</definedName>
    <definedName name="P1_T2.2_Protect">#REF!,#REF!,#REF!,#REF!,#REF!,#REF!,#REF!,#REF!</definedName>
    <definedName name="P1_T2?Data">'[28]2.1'!#REF!,'[28]2.1'!$G$43:$AK$50,'[28]2.1'!#REF!,'[28]2.1'!$G$52:$AK$52,'[28]2.1'!#REF!,'[28]2.1'!$G$54:$AK$58,'[28]2.1'!#REF!,'[28]2.1'!$G$59:$AK$66,'[28]2.1'!#REF!</definedName>
    <definedName name="P1_T2?Protection">'[32]2007'!$X$47:$Y$47,'[32]2007'!$Q$8:$U$9,'[32]2007'!$X$8:$Y$9,'[32]2007'!$G$11:$N$12,'[32]2007'!$Q$11:$U$12,'[32]2007'!$X$11:$Y$12,'[32]2007'!$G$14:$N$15,'[32]2007'!$Q$14:$U$15</definedName>
    <definedName name="P1_T2_2_Protect">#REF!,#REF!,#REF!,#REF!,#REF!,#REF!,#REF!,#REF!</definedName>
    <definedName name="P1_T2_DiapProt">'[32]2007'!$X$44:$Y$44,'[32]2007'!$Q$47:$U$47,'[32]2007'!$X$47:$Y$47,'[32]2007'!$Q$8:$U$9,'[32]2007'!$X$8:$Y$9,'[32]2007'!$G$11:$N$12,'[32]2007'!$Q$11:$U$12,'[32]2007'!$X$11:$Y$12</definedName>
    <definedName name="P1_T21.1?axis?ПРД?БАЗ">'[24]21.1'!$V$8:$V$37,'[24]21.1'!$T$8:$T$37,'[24]21.1'!$R$8:$R$37,'[24]21.1'!$P$8:$P$37,'[24]21.1'!$N$8:$N$37,'[24]21.1'!$L$8:$L$37,'[24]21.1'!$J$8:$J$37,'[24]21.1'!$H$8:$H$37</definedName>
    <definedName name="P1_T21.1?axis?ПРД?РЕГ">'[24]21.1'!$W$8:$W$37,'[24]21.1'!$G$8:$G$37,'[24]21.1'!$I$8:$I$37,'[24]21.1'!$K$8:$K$37,'[24]21.1'!$M$8:$M$37,'[24]21.1'!$O$8:$O$37,'[24]21.1'!$Q$8:$Q$37,'[24]21.1'!$S$8:$S$37</definedName>
    <definedName name="P1_T21.1?Data">'[24]21.1'!$C$8:$D$8,'[24]21.1'!$F$10:$Y$11,'[24]21.1'!$C$10:$D$11,'[24]21.1'!$F$13:$Y$16,'[24]21.1'!$C$13:$D$16,'[24]21.1'!$F$18:$Y$20,'[24]21.1'!$C$18:$D$20,'[24]21.1'!$F$22:$Y$24,'[24]21.1'!$C$22:$D$24,'[24]21.1'!$F$26:$Y$27</definedName>
    <definedName name="P1_T21.2.1?Data">'[24]21.2.1'!$C$9:$D$9,'[24]21.2.1'!$F$11:$AQ$12,'[24]21.2.1'!$C$11:$D$12,'[24]21.2.1'!$F$14:$AQ$17,'[24]21.2.1'!$C$14:$D$17,'[24]21.2.1'!$F$19:$AQ$21,'[24]21.2.1'!$C$19:$D$21,'[24]21.2.1'!$F$23:$AQ$25,'[24]21.2.1'!$C$23:$D$25</definedName>
    <definedName name="P1_T21.2.2?Data">'[24]21.2.2'!$C$9:$D$9,'[24]21.2.2'!$F$11:$AQ$12,'[24]21.2.2'!$C$11:$D$12,'[24]21.2.2'!$F$14:$AQ$17,'[24]21.2.2'!$C$14:$D$17,'[24]21.2.2'!$F$19:$AQ$21,'[24]21.2.2'!$C$19:$D$21,'[24]21.2.2'!$F$23:$AQ$25,'[24]21.2.2'!$C$23:$D$25</definedName>
    <definedName name="P1_T21.4?Data">'[24]21.4'!$C$11:$D$11,'[24]21.4'!$F$13:$AQ$14,'[24]21.4'!$C$13:$D$14,'[24]21.4'!$F$16:$AQ$19,'[24]21.4'!$C$16:$D$19,'[24]21.4'!$F$21:$AQ$23,'[24]21.4'!$C$21:$D$23,'[24]21.4'!$F$25:$AQ$27,'[24]21.4'!$C$25:$D$27,'[24]21.4'!$F$29:$AQ$30</definedName>
    <definedName name="P1_T22?Data">'[31]22'!$E$16:$M$16,'[31]22'!#REF!,'[31]22'!$E$6:$M$6,'[31]22'!$E$13:$M$14,'[31]22'!$E$18:$M$18,'[31]22'!#REF!,'[31]22'!$E$8:$M$9,'[31]22'!$E$21:$M$21,'[31]22'!$A$6,'[31]22'!$A$8:$A$9,'[31]22'!$A$11,'[31]22'!$A$13:$A$14,'[31]22'!$A$16</definedName>
    <definedName name="P1_T25?Data">'[31]25'!$G$17:$O$17,'[31]25'!$G$22:$O$22,'[31]25'!#REF!,'[31]25'!$G$7:$O$7,'[31]25'!$G$14:$O$15,'[31]25'!$G$19:$O$20,'[31]25'!$G$24:$O$24,'[31]25'!#REF!,'[31]25'!$G$9:$O$10,'[31]25'!$G$26:$O$27,'[31]25'!$G$29:$O$34</definedName>
    <definedName name="P1_T27?L3.1">'[24]27'!$BB$12:$BF$12,'[24]27'!$BH$12:$BL$12,'[24]27'!$BN$12:$BR$12,'[24]27'!$BT$12:$BX$12,'[24]27'!$CA$12:$CE$12,'[24]27'!$CG$12:$CK$12,'[24]27'!$CM$12:$CQ$12,'[24]27'!$E$12:$I$12,'[24]27'!$L$12:$P$12,'[24]27'!$R$12:$V$12</definedName>
    <definedName name="P1_T27?L3.2">'[24]27'!$R$13:$V$13,'[24]27'!$L$13:$P$13,'[24]27'!$E$13:$I$13,'[24]27'!$CM$13:$CQ$13,'[24]27'!$CG$13:$CK$13,'[24]27'!$CA$13:$CE$13,'[24]27'!$BT$13:$BX$13,'[24]27'!$BN$13:$BR$13,'[24]27'!$BH$13:$BL$13,'[24]27'!$BB$13:$BF$13</definedName>
    <definedName name="P1_T27?L4">'[24]27'!$BU$15:$BX$15,'[24]27'!$BZ$15:$CF$15,'[24]27'!$CH$15:$CL$15,'[24]27'!$CN$15:$CR$15,'[24]27'!$CT$15:$CX$15,'[24]27'!$CZ$15:$DC$15,'[24]27'!$D$15,'[24]27'!$F$15:$I$15,'[24]27'!$K$15,'[24]27'!$M$15:$Q$15,'[24]27'!$S$15:$W$15</definedName>
    <definedName name="P1_T27?L4.1">'[24]27'!$BC$16:$BF$16,'[24]27'!$BI$16:$BL$16,'[24]27'!$BO$16:$BR$16,'[24]27'!$BU$16:$BX$16,'[24]27'!$CB$16:$CE$16,'[24]27'!$CH$16:$CK$16,'[24]27'!$CN$16:$CQ$16,'[24]27'!$CT$16:$CW$16,'[24]27'!$CZ$16:$DC$16,'[24]27'!$M$16:$P$16</definedName>
    <definedName name="P1_T27?L4.1.1">'[24]27'!$BO$17:$BR$17,'[24]27'!$BI$17:$BL$17,'[24]27'!$BC$17:$BF$17,'[24]27'!$AW$17:$AZ$17,'[24]27'!$AQ$17:$AT$17,'[24]27'!$AK$17:$AN$17,'[24]27'!$AE$17:$AH$17,'[24]27'!$Y$17:$AB$17,'[24]27'!$S$17:$V$17,'[24]27'!$M$17:$P$17</definedName>
    <definedName name="P1_T27?L4.1.1.1">'[24]27'!$CB$18:$CE$18,'[24]27'!$CH$18:$CK$18,'[24]27'!$CN$18:$CQ$18,'[24]27'!$CT$18:$CW$18,'[24]27'!$CZ$18:$DC$18,'[24]27'!$F$18:$I$18,'[24]27'!$M$18:$P$18,'[24]27'!$S$18:$V$18,'[24]27'!$Y$18:$AB$18,'[24]27'!$AE$18:$AH$18</definedName>
    <definedName name="P1_T27?L4.1.2">'[24]27'!$AE$19:$AH$19,'[24]27'!$Y$19:$AB$19,'[24]27'!$S$19:$V$19,'[24]27'!$M$19:$P$19,'[24]27'!$F$19:$I$19,'[24]27'!$CZ$19:$DC$19,'[24]27'!$CT$19:$CW$19,'[24]27'!$CN$19:$CQ$19,'[24]27'!$CH$19:$CK$19,'[24]27'!$CB$19:$CE$19</definedName>
    <definedName name="P1_T27?L4.2">'[24]27'!$S$21:$V$21,'[24]27'!$Y$21:$AB$21,'[24]27'!$AE$21:$AH$21,'[24]27'!$AK$21:$AN$21,'[24]27'!$AQ$21:$AT$21,'[24]27'!$AW$21:$AZ$21,'[24]27'!$BC$21:$BF$21,'[24]27'!$BI$21:$BL$21,'[24]27'!$BO$21:$BR$21,'[24]27'!$BU$21:$BX$21</definedName>
    <definedName name="P1_T28.3?unit?РУБ.ГКАЛ">'[24]28.3'!$E$17:$S$17,'[24]28.3'!$E$21:$S$23,'[24]28.3'!$E$25:$S$25,'[24]28.3'!$E$42:$S$42,'[24]28.3'!$E$44:$S$44,'[24]28.3'!$E$46:$S$48,'[24]28.3'!$E$50:$S$50,'[24]28.3'!$E$67:$S$67,'[24]28.3'!$E$69:$S$69,'[24]28.3'!$E$71:$S$73</definedName>
    <definedName name="P1_T29?item_ext?1СТ">'[24]29'!$G$92:$X$92,'[24]29'!$G$12:$X$12,'[24]29'!$G$18:$X$18,'[24]29'!$G$24:$X$24,'[24]29'!$G$30:$X$30,'[24]29'!$G$36:$X$36,'[24]29'!$G$42:$X$42,'[24]29'!$G$48:$X$48,'[24]29'!$G$54:$X$54,'[24]29'!$G$60:$X$60,'[24]29'!$G$66:$X$66</definedName>
    <definedName name="P1_T29?item_ext?2СТ.М">'[24]29'!$G$14:$X$14,'[24]29'!$G$20:$X$20,'[24]29'!$G$26:$X$26,'[24]29'!$G$32:$X$32,'[24]29'!$G$38:$X$38,'[24]29'!$G$44:$X$44,'[24]29'!$G$50:$X$50,'[24]29'!$G$56:$X$56,'[24]29'!$G$62:$X$62,'[24]29'!$G$68:$X$68,'[24]29'!$G$74:$X$74</definedName>
    <definedName name="P1_T29?item_ext?2СТ.Э">'[24]29'!$G$15:$X$15,'[24]29'!$G$21:$X$21,'[24]29'!$G$27:$X$27,'[24]29'!$G$33:$X$33,'[24]29'!$G$39:$X$39,'[24]29'!$G$45:$X$45,'[24]29'!$G$51:$X$51,'[24]29'!$G$57:$X$57,'[24]29'!$G$63:$X$63,'[24]29'!$G$69:$X$69,'[24]29'!$G$75:$X$75</definedName>
    <definedName name="P1_T29?L10">'[24]29'!$M$78:$X$78,'[24]29'!$M$89:$X$89,'[24]29'!$M$92:$X$92,'[24]29'!$M$12:$X$12,'[24]29'!$M$18:$X$18,'[24]29'!$M$24:$X$24,'[24]29'!$M$30:$X$30,'[24]29'!$M$36:$X$36,'[24]29'!$M$42:$X$42,'[24]29'!$M$48:$X$48,'[24]29'!$M$54:$X$54</definedName>
    <definedName name="P1_T29?L4">'[24]29'!$G$24,'[24]29'!$G$26:$G$27,'[24]29'!$G$30,'[24]29'!$G$32:$G$33,'[24]29'!$G$36,'[24]29'!$G$38:$G$39,'[24]29'!$G$42,'[24]29'!$G$44:$G$45,'[24]29'!$G$48,'[24]29'!$G$50:$G$51,'[24]29'!$G$54,'[24]29'!$G$56:$G$57,'[24]29'!$G$60,'[24]29'!$G$62:$G$63</definedName>
    <definedName name="P1_T29?L5">'[24]29'!$H$48,'[24]29'!$H$51,'[24]29'!$H$54,'[24]29'!$H$57,'[24]29'!$H$60,'[24]29'!$H$63,'[24]29'!$H$66,'[24]29'!$H$69,'[24]29'!$H$72,'[24]29'!$H$75,'[24]29'!$H$78,'[24]29'!$H$86,'[24]29'!$H$89,'[24]29'!$H$92,'[24]29'!$H$100,'[24]29'!$H$12,'[24]29'!$H$15,'[24]29'!$H$18</definedName>
    <definedName name="P1_T29?L6">'[24]29'!$I$72:$L$72,'[24]29'!$I$74:$L$75,'[24]29'!$I$78:$L$83,'[24]29'!$I$85:$L$86,'[24]29'!$I$89:$L$89,'[24]29'!$I$92:$L$97,'[24]29'!$I$99:$L$100,'[24]29'!$I$12:$L$12,'[24]29'!$I$14:$L$15,'[24]29'!$I$18:$L$18,'[24]29'!$I$20:$L$21</definedName>
    <definedName name="P1_T3.1?unit?ПРЦ">'[30]3.1'!$R$9:$R$37,'[30]3.1'!$V$9:$V$37,'[30]3.1'!$N$9:$N$37,'[30]3.1'!$Y$9:$Y$37,'[30]3.1'!$D$27:$Y$27,'[30]3.1'!$D$19:$Y$19,'[30]3.1'!$F$9:$F$37</definedName>
    <definedName name="P1_T3.1?unit?ТРУБ">'[30]3.1'!$W$29:$X$36,'[30]3.1'!$T$22:$U$25,'[30]3.1'!$D$12:$E$17,'[30]3.1'!#REF!,'[30]3.1'!$L$12:$M$17,'[30]3.1'!$L$29:$M$36</definedName>
    <definedName name="P1_T3?unit?МКВТЧ">'[24]3'!$E$22:$N$22,'[24]3'!$E$12:$N$12,'[24]3'!$E$15:$N$15,'[24]3'!$E$18:$N$19,'[24]3'!$E$25:$N$25,'[24]3'!$E$29:$N$30,'[24]3'!$E$33:$N$33,'[24]3'!$E$37:$N$38,'[24]3'!$E$40:$N$41</definedName>
    <definedName name="P1_T3_1_Protect">'[30]3.1'!#REF!,'[30]3.1'!#REF!,'[30]3.1'!#REF!,'[30]3.1'!#REF!,'[30]3.1'!$P$10:$Q$13,'[30]3.1'!$P$15:$Q$16,'[30]3.1'!$P$21:$Q$24,'[30]3.1'!$P$29:$Q$31</definedName>
    <definedName name="P1_T3_2_Protect">'[30]3.2'!$AI$6:$AJ$6,'[30]3.2'!$H$9:$I$10,'[30]3.2'!$H$12:$I$15,'[30]3.2'!$H$17:$I$23,'[30]3.2'!$H$27:$I$28,'[30]3.2'!$H$30:$I$32,'[30]3.2'!$D$34:$F$34,'[30]3.2'!$D$38:$F$38</definedName>
    <definedName name="P1_T5_Protect">#REF!,#REF!,#REF!,#REF!,#REF!,#REF!,#REF!,#REF!,#REF!</definedName>
    <definedName name="P1_T6_Protect">#REF!,#REF!,#REF!,#REF!,#REF!,#REF!,#REF!,#REF!,#REF!</definedName>
    <definedName name="P1_T7?Data">#REF!,#REF!,#REF!,#REF!,#REF!,#REF!,#REF!,#REF!,#REF!,#REF!,#REF!,#REF!</definedName>
    <definedName name="P10_T12?L3.1.x">#REF!,#REF!,#REF!,#REF!,#REF!,#REF!,#REF!,P1_T12?L3.1.x</definedName>
    <definedName name="P10_T12?L3.x">#REF!,#REF!,#REF!,#REF!,#REF!,#REF!,#REF!,P1_T12?L3.x</definedName>
    <definedName name="P10_T12?unit?ГА">#REF!,#REF!,#REF!,#REF!,#REF!,#REF!,#REF!,#REF!</definedName>
    <definedName name="P10_T12?unit?ТРУБ">#REF!,#REF!,#REF!,#REF!,#REF!,#REF!,#REF!,#REF!</definedName>
    <definedName name="P10_T16?item_ext?ЧЕЛ">#REF!,#REF!,#REF!,#REF!,#REF!,#REF!,#REF!,#REF!</definedName>
    <definedName name="P10_T16?unit?ТРУБ">#REF!,#REF!,#REF!,#REF!,#REF!,#REF!,#REF!,#REF!</definedName>
    <definedName name="P10_T16?unit?ЧЕЛ">#REF!,#REF!,#REF!,#REF!,#REF!,#REF!,#REF!,#REF!</definedName>
    <definedName name="P10_T3_2_Protect">'[30]3.2'!$AG$35,'[30]3.2'!$AG$39,'[30]3.2'!$AI$35:$AJ$36,'[30]3.2'!$AI$39:$AJ$42,'[30]3.2'!$AG$51,'[30]3.2'!$AG$54:$AG$55,'[30]3.2'!$AI$51:$AJ$51,'[30]3.2'!$AI$54:$AJ$55</definedName>
    <definedName name="P11_T12?unit?ГА">#N/A</definedName>
    <definedName name="P11_T12?unit?ТРУБ">#N/A</definedName>
    <definedName name="P11_T16?item_ext?ЧЕЛ">#REF!,#REF!,#REF!,#REF!,#REF!,#REF!,#REF!,#REF!</definedName>
    <definedName name="P11_T16?unit?ТРУБ">#REF!,#REF!,#REF!,#REF!,#REF!,#REF!,#REF!,#REF!</definedName>
    <definedName name="P11_T16?unit?ЧЕЛ">#REF!,#REF!,#REF!,#REF!,#REF!,#REF!,#REF!,#REF!</definedName>
    <definedName name="P11_T3_2_Protect">'[30]3.2'!$AL$9:$AN$9,'[30]3.2'!$AL$24:$AN$28,'[30]3.2'!$AL$32:$AN$32,'[30]3.2'!$AL$35:$AN$36,'[30]3.2'!$AL$39:$AN$41,'[30]3.2'!$AO$48:$AO$50,'[30]3.2'!$AL$51:$AO$51</definedName>
    <definedName name="P12_T16?item_ext?ЧЕЛ">#REF!,#REF!,#REF!,#REF!,#REF!,#REF!,#REF!</definedName>
    <definedName name="P12_T16?unit?ТРУБ">#REF!,#REF!,#REF!,#REF!,#REF!,#REF!,#REF!,#REF!</definedName>
    <definedName name="P12_T16?unit?ЧЕЛ">#REF!,#REF!,#REF!,#REF!,#REF!,#REF!,#REF!,#REF!</definedName>
    <definedName name="P12_T28_Protection">P1_T28_Protection,P2_T28_Protection,P3_T28_Protection,P4_T28_Protection,P5_T28_Protection,P6_T28_Protection,P7_T28_Protection,P8_T28_Protection</definedName>
    <definedName name="P12_T3_2_Protect">#N/A</definedName>
    <definedName name="P13_T16?item_ext?ЧЕЛ">#REF!,#REF!,#REF!,#REF!,#REF!,#REF!,#REF!,#REF!</definedName>
    <definedName name="P13_T16?unit?ТРУБ">#REF!,#REF!,#REF!,#REF!,#REF!,#REF!,#REF!,#REF!</definedName>
    <definedName name="P13_T16?unit?ЧЕЛ">#REF!,#REF!,#REF!,#REF!,#REF!,#REF!,#REF!,#REF!</definedName>
    <definedName name="P14_T16?item_ext?ЧЕЛ">#REF!,#REF!,#REF!,#REF!,#REF!,#REF!,#REF!,#REF!</definedName>
    <definedName name="P14_T16?unit?ТРУБ">#REF!,#REF!,#REF!,#REF!,#REF!,#REF!,#REF!,#REF!</definedName>
    <definedName name="P14_T16?unit?ЧЕЛ">#REF!,#REF!,#REF!,#REF!,#REF!,#REF!,#REF!,#REF!</definedName>
    <definedName name="P15_T16?item_ext?ЧЕЛ">#REF!,#REF!,#REF!,#REF!,#REF!,#REF!,#REF!,#REF!</definedName>
    <definedName name="P15_T16?unit?ТРУБ">#REF!,#REF!,#REF!,#REF!,#REF!,#REF!,#REF!,#REF!</definedName>
    <definedName name="P15_T16?unit?ЧЕЛ">#REF!,#REF!,#REF!,#REF!,#REF!,#REF!,#REF!,#REF!</definedName>
    <definedName name="P16_T16?item_ext?ЧЕЛ">#REF!,#REF!,#REF!,#REF!,#REF!,#REF!,#REF!,#REF!</definedName>
    <definedName name="P16_T16?unit?ТРУБ">#REF!,#REF!,#REF!,#REF!,#REF!,#REF!,#REF!,#REF!</definedName>
    <definedName name="P16_T16?unit?ЧЕЛ">#REF!,#REF!,#REF!,#REF!,#REF!,#REF!,#REF!,#REF!</definedName>
    <definedName name="P17_T16?item_ext?ЧЕЛ">#REF!,#REF!,#REF!,#REF!,#REF!,#REF!,#REF!,#REF!</definedName>
    <definedName name="P17_T16?unit?ТРУБ">#REF!,#REF!,#REF!,#REF!,#REF!,#REF!,#REF!,#REF!</definedName>
    <definedName name="P17_T16?unit?ЧЕЛ">#REF!,#REF!,#REF!,#REF!,#REF!,#REF!,#REF!,#REF!</definedName>
    <definedName name="P18_T16?item_ext?ЧЕЛ">#REF!,#REF!,#REF!,#REF!,#REF!,#REF!,#REF!,#REF!</definedName>
    <definedName name="P18_T16?unit?ТРУБ">#REF!,#REF!,#REF!,#REF!,#REF!,#REF!,#REF!,#REF!</definedName>
    <definedName name="P18_T16?unit?ЧЕЛ">#REF!,#REF!,#REF!,#REF!,#REF!,#REF!,#REF!,#REF!</definedName>
    <definedName name="P19_T1_Protect">P5_T1_Protect,P6_T1_Protect,P7_T1_Protect,P8_T1_Protect,P9_T1_Protect,P10_T1_Protect,P11_T1_Protect,P12_T1_Protect,P13_T1_Protect,P14_T1_Protect</definedName>
    <definedName name="P19_T16?item_ext?ЧЕЛ">#REF!,#REF!,#REF!,#REF!,#REF!,#REF!,#REF!,#REF!</definedName>
    <definedName name="P19_T16?unit?ТРУБ">#REF!,#REF!,#REF!,#REF!,#REF!,#REF!,#REF!,#REF!</definedName>
    <definedName name="P19_T16?unit?ЧЕЛ">#REF!,#REF!,#REF!,#REF!,#REF!,#REF!,#REF!</definedName>
    <definedName name="P19_T2_Protect" hidden="1">P5_T1_Protect,P6_T1_Protect,P7_T1_Protect,P8_T1_Protect,P9_T1_Protect,P10_T1_Protect,P11_T1_Protect,P12_T1_Protect,P13_T1_Protect,P14_T1_Protect</definedName>
    <definedName name="P2_dip">[27]FST5!$G$100:$G$116,[27]FST5!$G$118:$G$123,[27]FST5!$G$125:$G$126,[27]FST5!$G$128:$G$131,[27]FST5!$G$133,[27]FST5!$G$135:$G$139,[27]FST5!$G$141</definedName>
    <definedName name="P2_PROT_2">#REF!,#REF!,#REF!,#REF!,#REF!,#REF!,#REF!,#REF!,#REF!</definedName>
    <definedName name="P2_PROT_21">#REF!,#REF!,#REF!,#REF!,#REF!,#REF!,#REF!,#REF!</definedName>
    <definedName name="P2_PROT_22">#REF!,#REF!,#REF!,#REF!,#REF!,#REF!,#REF!,#REF!</definedName>
    <definedName name="P2_PROT_23">#REF!,#REF!,#REF!,#REF!,#REF!,#REF!,#REF!,#REF!</definedName>
    <definedName name="P2_PROT_4">#REF!,#REF!,#REF!,#REF!,#REF!,#REF!,#REF!,#REF!,#REF!</definedName>
    <definedName name="P2_PROT_I3">#REF!,#REF!,#REF!,#REF!,#REF!</definedName>
    <definedName name="P2_SCOPE_16_PRT">'[29]16'!$E$38:$I$38,'[29]16'!$E$41:$I$41,'[29]16'!$E$45:$I$47,'[29]16'!$E$49:$I$49,'[29]16'!$E$53:$I$54,'[29]16'!$E$56:$I$57,'[29]16'!$E$59:$I$59,'[29]16'!$E$9:$I$13</definedName>
    <definedName name="P2_SCOPE_22">#REF!,#REF!,#REF!,#REF!,#REF!,#REF!,#REF!,#REF!</definedName>
    <definedName name="P2_SCOPE_4_PRT">'[29]4'!$P$25:$S$25,'[29]4'!$P$27:$S$31,'[29]4'!$U$14:$X$20,'[29]4'!$U$23:$X$23,'[29]4'!$U$25:$X$25,'[29]4'!$U$27:$X$31,'[29]4'!$Z$14:$AC$20,'[29]4'!$Z$23:$AC$23,'[29]4'!$Z$25:$AC$25</definedName>
    <definedName name="P2_SCOPE_5_PRT">'[29]5'!$P$25:$S$25,'[29]5'!$P$27:$S$31,'[29]5'!$U$14:$X$21,'[29]5'!$U$23:$X$23,'[29]5'!$U$25:$X$25,'[29]5'!$U$27:$X$31,'[29]5'!$Z$14:$AC$21,'[29]5'!$Z$23:$AC$23,'[29]5'!$Z$25:$AC$25</definedName>
    <definedName name="P2_SCOPE_CHK2">#REF!,#REF!,#REF!,#REF!,#REF!,#REF!,#REF!,#REF!</definedName>
    <definedName name="P2_SCOPE_CHK2.1">#REF!,#REF!,#REF!,#REF!,#REF!,#REF!,#REF!</definedName>
    <definedName name="P2_SCOPE_CHK2.2">#REF!,#REF!,#REF!,#REF!,#REF!,#REF!,#REF!</definedName>
    <definedName name="P2_SCOPE_CHK2.3">#REF!,#REF!,#REF!,#REF!,#REF!,#REF!,#REF!</definedName>
    <definedName name="P2_SCOPE_F1_PRT">'[29]Ф-1 (для АО-энерго)'!$D$56:$E$59,'[29]Ф-1 (для АО-энерго)'!$D$34:$E$50,'[29]Ф-1 (для АО-энерго)'!$D$32:$E$32,'[29]Ф-1 (для АО-энерго)'!$D$23:$E$30</definedName>
    <definedName name="P2_SCOPE_F2_PRT">'[29]Ф-2 (для АО-энерго)'!$D$52:$G$54,'[29]Ф-2 (для АО-энерго)'!$C$21:$E$42,'[29]Ф-2 (для АО-энерго)'!$A$12:$E$12,'[29]Ф-2 (для АО-энерго)'!$C$8:$E$11</definedName>
    <definedName name="P2_SCOPE_LOAD1">#REF!,#REF!,#REF!,#REF!</definedName>
    <definedName name="P2_SCOPE_LOAD2">#REF!,#REF!,#REF!,#REF!</definedName>
    <definedName name="P2_SCOPE_PER_PRT">[29]перекрестка!$N$14:$N$25,[29]перекрестка!$N$27:$N$31,[29]перекрестка!$J$27:$K$31,[29]перекрестка!$F$27:$H$31,[29]перекрестка!$F$33:$H$37</definedName>
    <definedName name="P2_SCOPE_SV_PRT">[29]свод!$E$72:$I$79,[29]свод!$E$81:$I$81,[29]свод!$E$85:$H$88,[29]свод!$E$90:$I$90,[29]свод!$E$107:$I$112,[29]свод!$E$114:$I$117,[29]свод!$E$124:$H$127</definedName>
    <definedName name="P2_T0_Protect">'[28]0'!$D$67:$E$67,'[28]0'!#REF!,'[28]0'!#REF!,'[28]0'!$D$75:$G$75,'[28]0'!#REF!,'[28]0'!$G$83:$G$84,'[28]0'!#REF!,'[28]0'!#REF!,'[28]0'!#REF!,'[28]0'!#REF!,'[28]0'!#REF!</definedName>
    <definedName name="P2_T1_Protect">'[30]1'!$E$96:$L$119,'[30]1'!$G$121:$L$121,'[30]1'!$O$9,'[30]1'!$N$10:$O$31,'[30]1'!$O$33,'[30]1'!$N$34:$O$53,'[30]1'!$O$55,'[30]1'!$N$56:$O$75,'[30]1'!$O$77,'[30]1'!$N$78:$O$87</definedName>
    <definedName name="P2_T11?Data">'[31]11'!$D$15:$L$18,'[31]11'!$D$20:$L$20,'[31]11'!$D$22:$L$25,'[31]11'!$D$27:$L$27,'[31]11'!$D$29:$L$32,'[31]11'!$D$34:$L$34,'[31]11'!$D$36:$L$39,'[31]11'!$D$41:$L$41,'[31]11'!$D$43:$L$46,'[31]11'!$B$8:$B$11,'[31]11'!$B$15:$B$18</definedName>
    <definedName name="P2_T12?Data">#REF!,#REF!,#REF!,#REF!,#REF!,#REF!,#REF!,#REF!,#REF!,#REF!,#REF!,#REF!</definedName>
    <definedName name="P2_T12?L3.1.x">#REF!,#REF!,#REF!,#REF!,#REF!,#REF!,#REF!,#REF!</definedName>
    <definedName name="P2_T12?L3.x">#REF!,#REF!,#REF!,#REF!,#REF!,#REF!,#REF!,#REF!</definedName>
    <definedName name="P2_T12?unit?ГА">#REF!,#REF!,#REF!,#REF!,#REF!,#REF!,#REF!,#REF!</definedName>
    <definedName name="P2_T12?unit?ТРУБ">#REF!,#REF!,#REF!,#REF!,#REF!,#REF!,#REF!,#REF!</definedName>
    <definedName name="P2_T13?unit?ТРУБ">#REF!,#REF!,#REF!,#REF!,#REF!,#REF!,#REF!,#REF!</definedName>
    <definedName name="P2_T16?item_ext?ЧЕЛ">#REF!,#REF!,#REF!,#REF!,#REF!,#REF!,#REF!,#REF!</definedName>
    <definedName name="P2_T16?unit?ТРУБ">#REF!,#REF!,#REF!,#REF!,#REF!,#REF!,#REF!,#REF!</definedName>
    <definedName name="P2_T16?unit?ЧЕЛ">#REF!,#REF!,#REF!,#REF!,#REF!,#REF!,#REF!</definedName>
    <definedName name="P2_T18.1?Data">'[24]18.1'!$F$15:$Y$20,'[24]18.1'!$C$22:$D$26,'[24]18.1'!$F$22:$Y$26,'[24]18.1'!$C$28:$D$30,'[24]18.1'!$F$28:$Y$30,'[24]18.1'!$C$32:$D$32,'[24]18.1'!$F$32:$Y$32,'[24]18.1'!$C$34:$D$35,'[24]18.1'!$F$34:$Y$35,'[24]18.1'!$C$37:$D$42</definedName>
    <definedName name="P2_T19.1.1?Data">'[24]19.1.1'!$C$23:$D$27,'[24]19.1.1'!$F$23:$AQ$27,'[24]19.1.1'!$C$30:$D$32,'[24]19.1.1'!$F$30:$AQ$32,'[24]19.1.1'!$C$34:$D$34,'[24]19.1.1'!$F$34:$AQ$34,'[24]19.1.1'!$C$42:$D$43,'[24]19.1.1'!$F$42:$AQ$43,'[24]19.1.1'!$C$48:$D$52</definedName>
    <definedName name="P2_T19.1.2?Data">'[24]19.1.2'!$C$23:$D$27,'[24]19.1.2'!$F$23:$M$27,'[24]19.1.2'!$C$30:$D$32,'[24]19.1.2'!$F$30:$M$32,'[24]19.1.2'!$C$34:$D$34,'[24]19.1.2'!$F$34:$M$34,'[24]19.1.2'!$C$42:$D$43,'[24]19.1.2'!$F$42:$M$43,'[24]19.1.2'!$C$48:$D$52</definedName>
    <definedName name="P2_T19.2?Data">'[24]19.2'!$C$12:$F$18,'[24]19.2'!$H$12:$W$18,'[24]19.2'!$C$20:$F$25,'[24]19.2'!$H$20:$W$25,'[24]19.2'!$C$27:$F$31,'[24]19.2'!$H$27:$W$31,'[24]19.2'!$C$33:$F$35,'[24]19.2'!$C$51:$F$52,'[24]19.2'!$H$51:$W$52,'[24]19.2'!$H$33:$W$35</definedName>
    <definedName name="P2_T2.1?Protection">'[32]2008 (Min)'!$G$40:$N$42,'[32]2008 (Min)'!$Q$40:$U$42,'[32]2008 (Min)'!$X$40:$Y$42,'[32]2008 (Min)'!$G$47:$N$47,'[32]2008 (Min)'!$Q$47:$U$47,'[32]2008 (Min)'!$X$47:$Y$47</definedName>
    <definedName name="P2_T2.2?Data">#REF!,#REF!,#REF!,#REF!,#REF!,#REF!,#REF!</definedName>
    <definedName name="P2_T2.2?Protection">'[32]2008 (Max)'!$G$17:$N$21,'[32]2008 (Max)'!$Q$17:$U$21,'[32]2008 (Max)'!$X$17:$Y$21,'[32]2008 (Max)'!$G$25:$N$25,'[32]2008 (Max)'!$Q$25:$U$25,'[32]2008 (Max)'!$X$25:$Y$25,'[32]2008 (Max)'!$G$27:$N$31,'[32]2008 (Max)'!$Q$27:$U$31</definedName>
    <definedName name="P2_T2.2_Protect">#REF!,#REF!,#REF!,#REF!,#REF!,#REF!,#REF!,#REF!</definedName>
    <definedName name="P2_T2?Data">#REF!,#REF!,#REF!,#REF!,#REF!,#REF!,#REF!,#REF!,#REF!</definedName>
    <definedName name="P2_T2?Protection">'[32]2007'!$X$14:$Y$15,'[32]2007'!$G$17:$N$21,'[32]2007'!$Q$17:$U$21,'[32]2007'!$X$17:$Y$21,'[32]2007'!$G$25:$N$25,'[32]2007'!$Q$25:$U$25,'[32]2007'!$X$25:$Y$25</definedName>
    <definedName name="P2_T2_2_Protect">#REF!,#REF!,#REF!,#REF!,#REF!,#REF!,#REF!,#REF!</definedName>
    <definedName name="P2_T2_DiapProt">'[32]2007'!$G$14:$N$15,'[32]2007'!$Q$14:$U$15,'[32]2007'!$X$14:$Y$15,'[32]2007'!$G$17:$N$21,'[32]2007'!$Q$17:$U$21,'[32]2007'!$X$17:$Y$21,'[32]2007'!$G$25:$N$25</definedName>
    <definedName name="P2_T21.2.1?Data">'[24]21.2.1'!$F$27:$AQ$28,'[24]21.2.1'!$C$27:$D$28,'[24]21.2.1'!$F$30:$AQ$33,'[24]21.2.1'!$C$30:$D$33,'[24]21.2.1'!$F$35:$AQ$36,'[24]21.2.1'!$C$35:$D$36,'[24]21.2.1'!$F$38:$AQ$38,'[24]21.2.1'!$C$38:$D$38,'[24]21.2.1'!$F$9:$AQ$9</definedName>
    <definedName name="P2_T21.2.2?Data">'[24]21.2.2'!$F$27:$AQ$28,'[24]21.2.2'!$C$27:$D$28,'[24]21.2.2'!$F$30:$AQ$33,'[24]21.2.2'!$C$30:$D$33,'[24]21.2.2'!$F$35:$AQ$36,'[24]21.2.2'!$C$35:$D$36,'[24]21.2.2'!$F$38:$AQ$38,'[24]21.2.2'!$C$38:$D$38,'[24]21.2.2'!$F$9:$AQ$9</definedName>
    <definedName name="P2_T21.4?Data">'[24]21.4'!$C$29:$D$30,'[24]21.4'!$F$32:$AQ$35,'[24]21.4'!$C$32:$D$35,'[24]21.4'!$F$37:$AQ$38,'[24]21.4'!$C$37:$D$38,'[24]21.4'!$F$40:$AQ$40,'[24]21.4'!$C$40:$D$40,'[24]21.4'!$F$42:$AQ$43,'[24]21.4'!$C$42:$D$43,'[24]21.4'!$F$11:$AQ$11</definedName>
    <definedName name="P2_T25?Data">'[31]25'!$G$36:$O$36,'[31]25'!$G$38:$O$45,'[31]25'!$B$7,'[31]25'!$B$9:$B$10,'[31]25'!$B$12,'[31]25'!$B$14:$B$15,'[31]25'!$B$17,'[31]25'!$B$19:$B$20,'[31]25'!$B$29,'[31]25'!$B$31,'[31]25'!$B$22,'[31]25'!$B$24,'[31]25'!$B$33,'[31]25'!#REF!</definedName>
    <definedName name="P2_T28.3?unit?РУБ.ГКАЛ">'[24]28.3'!$E$75:$S$75,'[24]28.3'!$E$92:$S$92,'[24]28.3'!$E$94:$S$94,'[24]28.3'!$E$96:$S$98,'[24]28.3'!$E$100:$S$100,'[24]28.3'!$E$117:$S$117,'[24]28.3'!$E$119:$S$119,'[24]28.3'!$E$121:$S$123,'[24]28.3'!$E$125:$S$125,'[24]28.3'!$E$19:$S$19</definedName>
    <definedName name="P2_T29?L6">'[24]29'!$I$24:$L$24,'[24]29'!$I$26:$L$27,'[24]29'!$I$30:$L$30,'[24]29'!$I$32:$L$33,'[24]29'!$I$36:$L$36,'[24]29'!$I$38:$L$39,'[24]29'!$I$42:$L$42,'[24]29'!$I$44:$L$45,'[24]29'!$I$48:$L$48,'[24]29'!$I$50:$L$51,'[24]29'!$I$54:$L$54</definedName>
    <definedName name="P2_T3.1?unit?ТРУБ">'[30]3.1'!$P$12:$Q$17,'[30]3.1'!$W$12:$X$17,'[30]3.1'!$P$22:$Q$25,'[30]3.1'!$D$29:$E$36,'[30]3.1'!$T$29:$U$36,'[30]3.1'!#REF!,'[30]3.1'!$D$22:$E$25</definedName>
    <definedName name="P2_T3_2_Protect">'[30]3.2'!$H$34:$I$34,'[30]3.2'!$H$36:$I$36,'[30]3.2'!$H$38:$I$38,'[30]3.2'!$H$40:$I$41,'[30]3.2'!$H$43:$I$44,'[30]3.2'!$D$48:$F$50,'[30]3.2'!$H$48:$I$50,'[30]3.2'!$D$53:$F$53</definedName>
    <definedName name="P2_T6_Protect">#REF!,#REF!,#REF!,#REF!,#REF!,#REF!,#REF!,#REF!,#REF!,#REF!</definedName>
    <definedName name="P20_T16?item_ext?ЧЕЛ">#REF!,#REF!,#REF!,#REF!,#REF!,#REF!,#REF!,#REF!</definedName>
    <definedName name="P20_T16?unit?ТРУБ">#REF!,#REF!,#REF!,#REF!,#REF!,#REF!,#REF!,#REF!</definedName>
    <definedName name="P20_T16?unit?ЧЕЛ">#REF!,#REF!,#REF!,#REF!,#REF!,#REF!,#REF!,#REF!</definedName>
    <definedName name="P21_T16?item_ext?ЧЕЛ">#N/A</definedName>
    <definedName name="P21_T16?unit?ТРУБ">#REF!,#REF!,#REF!,#REF!,#REF!,#REF!,#REF!</definedName>
    <definedName name="P21_T16?unit?ЧЕЛ">#N/A</definedName>
    <definedName name="P22_T16?item_ext?ЧЕЛ">#N/A</definedName>
    <definedName name="P22_T16?unit?ТРУБ">#REF!,#REF!,#REF!,#REF!,#REF!,#REF!,#REF!,#REF!</definedName>
    <definedName name="P22_T16?unit?ЧЕЛ">#N/A</definedName>
    <definedName name="P23_T16?item_ext?ЧЕЛ">P13_T16?item_ext?ЧЕЛ,P14_T16?item_ext?ЧЕЛ,P15_T16?item_ext?ЧЕЛ,P16_T16?item_ext?ЧЕЛ,P17_T16?item_ext?ЧЕЛ,P18_T16?item_ext?ЧЕЛ,P19_T16?item_ext?ЧЕЛ</definedName>
    <definedName name="P23_T16?unit?ТРУБ">#REF!,#REF!,#REF!,#REF!,#REF!,#REF!,#REF!</definedName>
    <definedName name="P24_T16?unit?ТРУБ">#REF!,#REF!,#REF!,#REF!,#REF!,#REF!,#REF!,#REF!</definedName>
    <definedName name="P25_T16?unit?ТРУБ">#REF!,#REF!,#REF!,#REF!,#REF!,#REF!,#REF!,#REF!</definedName>
    <definedName name="P26_T16?unit?ТРУБ">#REF!,#REF!,#REF!,#REF!,#REF!,#REF!,#REF!,#REF!</definedName>
    <definedName name="P27_T16?unit?ТРУБ">#N/A</definedName>
    <definedName name="P28_T16?unit?ТРУБ">#N/A</definedName>
    <definedName name="P29_T16?unit?ТРУБ">P16_T16?unit?ТРУБ,P17_T16?unit?ТРУБ,P18_T16?unit?ТРУБ,P19_T16?unit?ТРУБ,P20_T16?unit?ТРУБ,P21_T16?unit?ТРУБ,P22_T16?unit?ТРУБ,P23_T16?unit?ТРУБ</definedName>
    <definedName name="P3_dip">[27]FST5!$G$143:$G$145,[27]FST5!$G$214:$G$217,[27]FST5!$G$219:$G$224,[27]FST5!$G$226,[27]FST5!$G$228,[27]FST5!$G$230,[27]FST5!$G$232,[27]FST5!$G$197:$G$212</definedName>
    <definedName name="P3_PROT_2">#REF!,#REF!,#REF!,#REF!,#REF!,#REF!,#REF!,#REF!,P1_PROT_2</definedName>
    <definedName name="P3_PROT_21">#REF!,#REF!,#REF!,#REF!,#REF!,#REF!,#REF!</definedName>
    <definedName name="P3_PROT_22">#REF!,#REF!,#REF!,#REF!,#REF!,#REF!,#REF!,#REF!,#REF!,#REF!</definedName>
    <definedName name="P3_PROT_23">#REF!,#REF!,#REF!,#REF!,#REF!,#REF!,#REF!</definedName>
    <definedName name="P3_PROT_4">#REF!,#REF!,#REF!,#REF!,#REF!,#REF!,#REF!,#REF!,#REF!</definedName>
    <definedName name="P3_SCOPE_22">#REF!,#REF!,#REF!,#REF!,#REF!,#REF!,#REF!</definedName>
    <definedName name="P3_SCOPE_CHK2.1">#REF!,#REF!,#REF!,#REF!,#REF!,#REF!,#REF!</definedName>
    <definedName name="P3_SCOPE_CHK2.2">#REF!,#REF!,#REF!,#REF!,#REF!,#REF!,#REF!</definedName>
    <definedName name="P3_SCOPE_CHK2.3">#REF!,#REF!,#REF!,#REF!,#REF!,#REF!,#REF!</definedName>
    <definedName name="P3_SCOPE_F1_PRT">'[29]Ф-1 (для АО-энерго)'!$E$16:$E$17,'[29]Ф-1 (для АО-энерго)'!$C$4:$D$4,'[29]Ф-1 (для АО-энерго)'!$C$7:$E$10,'[29]Ф-1 (для АО-энерго)'!$A$11:$E$11</definedName>
    <definedName name="P3_SCOPE_LOAD1">#REF!,#REF!,#REF!,#REF!</definedName>
    <definedName name="P3_SCOPE_LOAD2">#REF!,#REF!,#REF!,#REF!</definedName>
    <definedName name="P3_SCOPE_PER_PRT">[29]перекрестка!$J$33:$K$37,[29]перекрестка!$N$33:$N$37,[29]перекрестка!$F$39:$H$43,[29]перекрестка!$J$39:$K$43,[29]перекрестка!$N$39:$N$43</definedName>
    <definedName name="P3_SCOPE_SV_PRT">[29]свод!$D$135:$G$135,[29]свод!$I$135:$I$140,[29]свод!$H$137:$H$140,[29]свод!$D$138:$G$140,[29]свод!$E$15:$I$16,[29]свод!$E$120:$I$121,[29]свод!$E$18:$I$19</definedName>
    <definedName name="P3_T0_Protect">'[28]0'!$D$100:$G$100,'[28]0'!$D$102:$G$103,'[28]0'!#REF!,'[28]0'!#REF!,'[28]0'!#REF!,'[28]0'!#REF!,'[28]0'!$A$108:$IV$201,'[28]0'!$K$1:$AN$65536,'[28]0'!$D$20:$G$20,P1_T0_Protect</definedName>
    <definedName name="P3_T1_Protect">'[30]1'!$N$89:$O$93,'[30]1'!$O$95,'[30]1'!$N$96:$O$119,'[30]1'!$O$121,'[30]1'!$T$121:$U$121,'[30]1'!$T$95:$U$119,'[30]1'!$T$89:$U$93,'[30]1'!$T$77:$U$87,'[30]1'!$T$55:$U$75</definedName>
    <definedName name="P3_T12?Data">#REF!,#REF!,#REF!,#REF!,#REF!,#REF!,#REF!,#REF!,#REF!,#REF!,#REF!,#REF!</definedName>
    <definedName name="P3_T12?L3.1.x">#REF!,#REF!,#REF!,#REF!,#REF!,#REF!,#REF!,#REF!</definedName>
    <definedName name="P3_T12?L3.x">#REF!,#REF!,#REF!,#REF!,#REF!,#REF!,#REF!,#REF!</definedName>
    <definedName name="P3_T12?unit?ГА">#REF!,#REF!,#REF!,#REF!,#REF!,#REF!,#REF!,#REF!</definedName>
    <definedName name="P3_T12?unit?ТРУБ">#REF!,#REF!,#REF!,#REF!,#REF!,#REF!,#REF!,#REF!</definedName>
    <definedName name="P3_T16?item_ext?ЧЕЛ">#REF!,#REF!,#REF!,#REF!,#REF!,#REF!,#REF!,#REF!</definedName>
    <definedName name="P3_T16?unit?ТРУБ">#REF!,#REF!,#REF!,#REF!,#REF!,#REF!,#REF!</definedName>
    <definedName name="P3_T16?unit?ЧЕЛ">#REF!,#REF!,#REF!,#REF!,#REF!,#REF!,#REF!,#REF!</definedName>
    <definedName name="P3_T2.1?Protection">'[32]2008 (Min)'!$G$8:$N$9,'[32]2008 (Min)'!$Q$8:$U$9,'[32]2008 (Min)'!$X$8:$Y$9,'[32]2008 (Min)'!$G$11:$N$12,'[32]2008 (Min)'!$Q$11:$U$12,'[32]2008 (Min)'!$X$11:$Y$12</definedName>
    <definedName name="P3_T2.2?Data">#REF!,#REF!,#REF!,#REF!,#REF!,#REF!,#REF!</definedName>
    <definedName name="P3_T2.2?Protection">'[32]2008 (Max)'!$X$27:$Y$31,'[32]2008 (Max)'!$G$34:$N$35,'[32]2008 (Max)'!$Q$34:$U$35,'[32]2008 (Max)'!$X$34:$Y$35,'[32]2008 (Max)'!$G$38:$N$38,'[32]2008 (Max)'!$Q$38:$U$38,'[32]2008 (Max)'!$X$38:$Y$38,'[32]2008 (Max)'!$G$40:$N$42</definedName>
    <definedName name="P3_T2.2_Protect">#REF!,#REF!,#REF!,#REF!,#REF!,#REF!,#REF!</definedName>
    <definedName name="P3_T2?Data">#REF!,#REF!,#REF!,#REF!,#REF!,#REF!,#REF!,#REF!</definedName>
    <definedName name="P3_T2?Protection">'[32]2007'!$G$27:$N$31,'[32]2007'!$Q$27:$U$31,'[32]2007'!$X$27:$Y$31,'[32]2007'!$G$34:$N$35,'[32]2007'!$Q$34:$U$35,'[32]2007'!$X$34:$Y$35,'[32]2007'!$G$38:$N$38</definedName>
    <definedName name="P3_T2_2_Protect">#REF!,#REF!,#REF!,#REF!,#REF!,#REF!,#REF!</definedName>
    <definedName name="P3_T2_DiapProt">'[32]2007'!$Q$25:$U$25,'[32]2007'!$X$25:$Y$25,'[32]2007'!$G$27:$N$31,'[32]2007'!$Q$27:$U$31,'[32]2007'!$X$27:$Y$31,'[32]2007'!$G$34:$N$35,'[32]2007'!$Q$34:$U$35</definedName>
    <definedName name="P3_T2_Protect">#REF!,#REF!,#REF!,#REF!,#REF!,#REF!,#REF!,#REF!</definedName>
    <definedName name="P3_T3.1?unit?ТРУБ">'[30]3.1'!$P$29:$Q$36,'[30]3.1'!$W$22:$X$25,'[30]3.1'!#REF!,'[30]3.1'!$L$22:$M$25,'[30]3.1'!$T$12:$U$17</definedName>
    <definedName name="P3_T3_2_Protect">'[30]3.2'!$D$55:$F$55,'[30]3.2'!$H$53:$I$53,'[30]3.2'!$H$55:$I$55,'[30]3.2'!$K$48:$K$50,'[30]3.2'!$K$53,'[30]3.2'!$K$55,'[30]3.2'!$M$9:$O$10,'[30]3.2'!$M$12:$O$15,'[30]3.2'!$M$17:$O$23</definedName>
    <definedName name="P4_dip">[27]FST5!$G$70:$G$75,[27]FST5!$G$77:$G$78,[27]FST5!$G$80:$G$83,[27]FST5!$G$85,[27]FST5!$G$87:$G$91,[27]FST5!$G$93,[27]FST5!$G$95:$G$97,[27]FST5!$G$52:$G$68</definedName>
    <definedName name="P4_PROT_21">#REF!,#REF!,#REF!,#REF!,#REF!,#REF!,#REF!</definedName>
    <definedName name="P4_PROT_22">#REF!,#REF!,#REF!,#REF!,#REF!,#REF!,#REF!,#REF!,#REF!</definedName>
    <definedName name="P4_PROT_4">#REF!,#REF!,#REF!,#REF!,#REF!,#REF!,#REF!,#REF!,#REF!</definedName>
    <definedName name="P4_SCOPE_F1_PRT">'[29]Ф-1 (для АО-энерго)'!$C$13:$E$13,'[29]Ф-1 (для АО-энерго)'!$A$14:$E$14,'[29]Ф-1 (для АО-энерго)'!$C$23:$C$50,'[29]Ф-1 (для АО-энерго)'!$C$54:$C$95</definedName>
    <definedName name="P4_SCOPE_PER_PRT">[29]перекрестка!$F$45:$H$49,[29]перекрестка!$J$45:$K$49,[29]перекрестка!$N$45:$N$49,[29]перекрестка!$F$53:$G$64,[29]перекрестка!$H$54:$H$58</definedName>
    <definedName name="P4_T12?Data">#REF!,#REF!,#REF!,#REF!,#REF!,#REF!,#REF!,#REF!,#REF!,#REF!,#REF!,#REF!,#REF!</definedName>
    <definedName name="P4_T12?L3.1.x">#REF!,#REF!,#REF!,#REF!,#REF!,#REF!,#REF!,#REF!</definedName>
    <definedName name="P4_T12?L3.x">#REF!,#REF!,#REF!,#REF!,#REF!,#REF!,#REF!,#REF!</definedName>
    <definedName name="P4_T12?unit?ГА">#REF!,#REF!,#REF!,#REF!,#REF!,#REF!,#REF!,#REF!</definedName>
    <definedName name="P4_T12?unit?ТРУБ">#REF!,#REF!,#REF!,#REF!,#REF!,#REF!,#REF!,#REF!</definedName>
    <definedName name="P4_T16?item_ext?ЧЕЛ">#REF!,#REF!,#REF!,#REF!,#REF!,#REF!,#REF!</definedName>
    <definedName name="P4_T16?unit?ТРУБ">#REF!,#REF!,#REF!,#REF!,#REF!,#REF!,#REF!,#REF!</definedName>
    <definedName name="P4_T16?unit?ЧЕЛ">#REF!,#REF!,#REF!,#REF!,#REF!,#REF!,#REF!,#REF!</definedName>
    <definedName name="P4_T2.1?Protection">'[32]2008 (Min)'!$G$14:$N$15,'[32]2008 (Min)'!$Q$14:$U$15,'[32]2008 (Min)'!$X$14:$Y$15,'[32]2008 (Min)'!$G$17:$N$21,'[32]2008 (Min)'!$Q$17:$U$21,'[32]2008 (Min)'!$X$17:$Y$21</definedName>
    <definedName name="P4_T2.2?Protection">'[32]2008 (Max)'!$Q$40:$U$42,'[32]2008 (Max)'!$X$40:$Y$42,'[32]2008 (Max)'!$G$47:$N$47,'[32]2008 (Max)'!$Q$47:$U$47,'[32]2008 (Max)'!$X$47:$Y$47,'[32]2008 (Max)'!$G$8:$N$9,P1_T2.2?Protection,P2_T2.2?Protection</definedName>
    <definedName name="P4_T2.2_Protect">#REF!,#REF!,#REF!,#REF!,#REF!,#REF!,#REF!,#REF!</definedName>
    <definedName name="P4_T2?Data">#REF!,#REF!,#REF!,#REF!,#REF!,#REF!,#REF!,#REF!</definedName>
    <definedName name="P4_T2?Protection">'[32]2007'!$Q$38:$U$38,'[32]2007'!$X$38:$Y$38,'[32]2007'!$G$40:$N$42,'[32]2007'!$Q$40:$U$42,'[32]2007'!$X$40:$Y$42,'[32]2007'!$G$8:$N$9,'[32]2007'!$G$47:$N$47,'[32]2007'!$G$44:$N$44</definedName>
    <definedName name="P4_T2_2_Protect">#REF!,#REF!,#REF!,#REF!,#REF!,#REF!,#REF!,#REF!</definedName>
    <definedName name="P4_T2_DiapProt">'[32]2007'!$X$34:$Y$35,'[32]2007'!$G$38:$N$38,'[32]2007'!$Q$38:$U$38,'[32]2007'!$X$38:$Y$38,'[32]2007'!$G$40:$N$42,'[32]2007'!$Q$40:$U$42,'[32]2007'!$X$40:$Y$42,'[32]2007'!$G$8:$N$9</definedName>
    <definedName name="P4_T2_Protect">'[30]2'!$M$49:$N$53,'[30]2'!$M$56:$N$58,'[30]2'!$M$60:$N$68,'[30]2'!$M$70:$N$70,'[30]2'!$M$73:$N$76,'[30]2'!$M$78:$N$85,'[30]2'!$M$87:$N$88,'[30]2'!$P$26,'[30]2'!$S$13,'[30]2'!$Q$14</definedName>
    <definedName name="P4_T3_2_Protect">'[30]3.2'!$M$27:$O$28,'[30]3.2'!$M$30:$O$32,'[30]3.2'!$M$34:$O$34,'[30]3.2'!$M$36:$O$36,'[30]3.2'!$M$38:$O$38,'[30]3.2'!$M$40:$O$41,'[30]3.2'!$M$43:$O$44,'[30]3.2'!$M$48:$O$50</definedName>
    <definedName name="P5_PROT_21">#REF!,#REF!,#REF!,#REF!,#REF!,#REF!,#REF!,#REF!,#REF!</definedName>
    <definedName name="P5_PROT_22">#REF!,#REF!,#REF!,#REF!,#REF!,#REF!,#REF!,P1_PROT_22,P2_PROT_22</definedName>
    <definedName name="P5_SCOPE_PER_PRT">[29]перекрестка!$H$60:$H$64,[29]перекрестка!$J$53:$J$64,[29]перекрестка!$K$54:$K$58,[29]перекрестка!$K$60:$K$64,[29]перекрестка!$N$53:$N$64</definedName>
    <definedName name="P5_T12?Data">#REF!,#REF!,#REF!,#REF!,#REF!,#REF!,#REF!,#REF!,#REF!,#REF!,#REF!,#REF!,#REF!</definedName>
    <definedName name="P5_T12?L3.1.x">#REF!,#REF!,#REF!,#REF!,#REF!,#REF!,#REF!,#REF!</definedName>
    <definedName name="P5_T12?L3.x">#REF!,#REF!,#REF!,#REF!,#REF!,#REF!,#REF!,#REF!</definedName>
    <definedName name="P5_T12?unit?ГА">#REF!,#REF!,#REF!,#REF!,#REF!,#REF!,#REF!,#REF!</definedName>
    <definedName name="P5_T12?unit?ТРУБ">#REF!,#REF!,#REF!,#REF!,#REF!,#REF!,#REF!,#REF!</definedName>
    <definedName name="P5_T16?item_ext?ЧЕЛ">#REF!,#REF!,#REF!,#REF!,#REF!,#REF!,#REF!,#REF!</definedName>
    <definedName name="P5_T16?unit?ТРУБ">#REF!,#REF!,#REF!,#REF!,#REF!,#REF!,#REF!</definedName>
    <definedName name="P5_T16?unit?ЧЕЛ">#REF!,#REF!,#REF!,#REF!,#REF!,#REF!,#REF!,#REF!</definedName>
    <definedName name="P5_T2.1?Protection">'[32]2008 (Min)'!$G$25:$N$25,'[32]2008 (Min)'!$Q$25:$U$25,'[32]2008 (Min)'!$X$25:$Y$25,'[32]2008 (Min)'!$G$27:$N$31,'[32]2008 (Min)'!$Q$27:$U$31,'[32]2008 (Min)'!$G$44:$N$44</definedName>
    <definedName name="P5_T2.2_Protect">#REF!,#REF!,#REF!,#REF!,#REF!,#REF!,#REF!</definedName>
    <definedName name="P5_T2?Data">#REF!,#REF!,#REF!,#REF!,#REF!,#REF!,#REF!,#REF!</definedName>
    <definedName name="P5_T2?Data_4">(#REF!,#REF!,#REF!,#REF!,#REF!,#REF!,#REF!,#REF!)</definedName>
    <definedName name="P5_T2?Data_5">(#REF!,#REF!,#REF!,#REF!,#REF!,#REF!,#REF!,#REF!)</definedName>
    <definedName name="P5_T2?Data_6">(#REF!,#REF!,#REF!,#REF!,#REF!,#REF!,#REF!,#REF!)</definedName>
    <definedName name="P5_T2?Data_7">(#REF!,#REF!,#REF!,#REF!,#REF!,#REF!,#REF!,#REF!)</definedName>
    <definedName name="P5_T2?Data_8">(#REF!,#REF!,#REF!,#REF!,#REF!,#REF!,#REF!,#REF!)</definedName>
    <definedName name="P5_T2_2_Protect">#REF!,#REF!,#REF!,#REF!,#REF!,#REF!,#REF!</definedName>
    <definedName name="P5_T2_Protect">'[30]2'!$C$90:$E$91,'[30]2'!$G$90:$I$91,'[30]2'!$K$90:$K$91,'[30]2'!$M$90:$N$91,'[30]2'!$Q$90:$S$91,'[30]2'!$U$90:$W$91,'[30]2'!$Y$87:$Z$91,'[30]2'!$AB$90:$AB$91,'[30]2'!$AD$90:$AE$91</definedName>
    <definedName name="P5_T3_2_Protect">'[30]3.2'!$M$53:$O$53,'[30]3.2'!$M$55:$O$55,'[30]3.2'!$Q$9:$Q$10,'[30]3.2'!$Q$12:$Q$15,'[30]3.2'!$Q$17:$Q$23,'[30]3.2'!$Q$27:$Q$28,'[30]3.2'!$Q$30:$Q$32,'[30]3.2'!$Q$34,'[30]3.2'!$Q$36</definedName>
    <definedName name="P6_SCOPE_PER_PRT">[29]перекрестка!$F$66:$H$70,[29]перекрестка!$J$66:$K$70,[29]перекрестка!$N$66:$N$70,[29]перекрестка!$F$72:$H$76,[29]перекрестка!$J$72:$K$76</definedName>
    <definedName name="P6_T12?Data">#REF!,#REF!,#REF!,#REF!,#REF!,#REF!,#REF!,#REF!,#REF!,#REF!,#REF!,#REF!,#REF!</definedName>
    <definedName name="P6_T12?L3.1.x">#REF!,#REF!,#REF!,#REF!,#REF!,#REF!,#REF!,#REF!</definedName>
    <definedName name="P6_T12?L3.x">#REF!,#REF!,#REF!,#REF!,#REF!,#REF!,#REF!,#REF!</definedName>
    <definedName name="P6_T12?unit?ГА">#REF!,#REF!,#REF!,#REF!,#REF!,#REF!,#REF!,#REF!</definedName>
    <definedName name="P6_T12?unit?ТРУБ">#REF!,#REF!,#REF!,#REF!,#REF!,#REF!,#REF!,#REF!</definedName>
    <definedName name="P6_T16?item_ext?ЧЕЛ">#REF!,#REF!,#REF!,#REF!,#REF!,#REF!,#REF!</definedName>
    <definedName name="P6_T16?unit?ТРУБ">#REF!,#REF!,#REF!,#REF!,#REF!,#REF!,#REF!,#REF!</definedName>
    <definedName name="P6_T16?unit?ЧЕЛ">#REF!,#REF!,#REF!,#REF!,#REF!,#REF!,#REF!,#REF!</definedName>
    <definedName name="P6_T2.1?Protection">P1_T2.1?Protection</definedName>
    <definedName name="P6_T2.2_Protect">#REF!,#REF!,#REF!,#REF!,#REF!,#REF!,#REF!</definedName>
    <definedName name="P6_T2?Data">#REF!,#REF!,#REF!,#REF!,#REF!,#REF!,#REF!,#REF!</definedName>
    <definedName name="P6_T2?Data_4">(#REF!,#REF!,#REF!,#REF!,#REF!,#REF!,#REF!,#REF!)</definedName>
    <definedName name="P6_T2?Data_5">(#REF!,#REF!,#REF!,#REF!,#REF!,#REF!,#REF!,#REF!)</definedName>
    <definedName name="P6_T2?Data_6">(#REF!,#REF!,#REF!,#REF!,#REF!,#REF!,#REF!,#REF!)</definedName>
    <definedName name="P6_T2?Data_7">(#REF!,#REF!,#REF!,#REF!,#REF!,#REF!,#REF!,#REF!)</definedName>
    <definedName name="P6_T2?Data_8">(#REF!,#REF!,#REF!,#REF!,#REF!,#REF!,#REF!,#REF!)</definedName>
    <definedName name="P6_T2_2_Protect">#REF!,#REF!,#REF!,#REF!,#REF!,#REF!,#REF!</definedName>
    <definedName name="P6_T2_Protect">'[30]2'!$AH$90:$AJ$91,'[30]2'!$Q$17,'[30]2'!$Q$19,'[30]2'!$S$19,'[30]2'!$S$21,'[30]2'!$Q$24:$Q$25,'[30]2'!$S$28,'[30]2'!$Q$30:$S$30,'[30]2'!$Q$31:$Q$32,'[30]2'!$S$31:$S$32,'[30]2'!$Q$34:$Q$38</definedName>
    <definedName name="P6_T3_2_Protect">'[30]3.2'!$Q$38,'[30]3.2'!$Q$40:$Q$41,'[30]3.2'!$Q$43:$Q$44,'[30]3.2'!$S$9:$X$10,'[30]3.2'!$S$12:$X$15,'[30]3.2'!$S$17:$X$23,'[30]3.2'!$S$27:$X$28,'[30]3.2'!$S$30:$X$32</definedName>
    <definedName name="P7_SCOPE_PER_PRT">[29]перекрестка!$N$72:$N$76,[29]перекрестка!$F$78:$H$82,[29]перекрестка!$J$78:$K$82,[29]перекрестка!$N$78:$N$82,[29]перекрестка!$F$84:$H$88</definedName>
    <definedName name="P7_T12?Data">#N/A</definedName>
    <definedName name="P7_T12?L3.1.x">#REF!,#REF!,#REF!,#REF!,#REF!,#REF!,#REF!,#REF!</definedName>
    <definedName name="P7_T12?L3.x">#REF!,#REF!,#REF!,#REF!,#REF!,#REF!,#REF!,#REF!</definedName>
    <definedName name="P7_T12?unit?ГА">#REF!,#REF!,#REF!,#REF!,#REF!,#REF!,#REF!,#REF!</definedName>
    <definedName name="P7_T12?unit?ТРУБ">#REF!,#REF!,#REF!,#REF!,#REF!,#REF!,#REF!,#REF!</definedName>
    <definedName name="P7_T16?item_ext?ЧЕЛ">#REF!,#REF!,#REF!,#REF!,#REF!,#REF!,#REF!</definedName>
    <definedName name="P7_T16?unit?ТРУБ">#REF!,#REF!,#REF!,#REF!,#REF!,#REF!,#REF!,#REF!</definedName>
    <definedName name="P7_T16?unit?ЧЕЛ">#REF!,#REF!,#REF!,#REF!,#REF!,#REF!,#REF!,#REF!</definedName>
    <definedName name="P7_T2?Data">#REF!,#REF!,#REF!,#REF!,#REF!,#REF!,P1_T2?Data,P2_T2?Data,P3_T2?Data,P4_T2?Data</definedName>
    <definedName name="P7_T2?Data_4">#N/A</definedName>
    <definedName name="P7_T2?Data_5">#N/A</definedName>
    <definedName name="P7_T2?Data_6">#N/A</definedName>
    <definedName name="P7_T2?Data_7">#N/A</definedName>
    <definedName name="P7_T2?Data_8">#N/A</definedName>
    <definedName name="P7_T2_2_Protect">#REF!,#REF!,#REF!,#REF!,#REF!,P1_T2_2_Protect,P2_T2_2_Protect,P3_T2_2_Protect</definedName>
    <definedName name="P7_T3_2_Protect">'[30]3.2'!$S$34:$X$34,'[30]3.2'!$S$36:$X$36,'[30]3.2'!$S$38:$X$38,'[30]3.2'!$S$40:$X$41,'[30]3.2'!$S$43:$X$44,'[30]3.2'!$Q$48:$X$50,'[30]3.2'!$Q$53:$X$53,'[30]3.2'!$Q$55:$X$55</definedName>
    <definedName name="P8_SCOPE_PER_PRT">[29]перекрестка!$J$84:$K$88,[29]перекрестка!$N$84:$N$88,[29]перекрестка!$F$14:$G$25,P1_SCOPE_PER_PRT,P2_SCOPE_PER_PRT,P3_SCOPE_PER_PRT,P4_SCOPE_PER_PRT</definedName>
    <definedName name="P8_T12?L3.1.x">#REF!,#REF!,#REF!,#REF!,#REF!,#REF!,#REF!,#REF!</definedName>
    <definedName name="P8_T12?L3.x">#REF!,#REF!,#REF!,#REF!,#REF!,#REF!,#REF!,#REF!</definedName>
    <definedName name="P8_T12?unit?ГА">#REF!,#REF!,#REF!,#REF!,#REF!,#REF!,#REF!,#REF!</definedName>
    <definedName name="P8_T12?unit?ТРУБ">#REF!,#REF!,#REF!,#REF!,#REF!,#REF!,#REF!,#REF!</definedName>
    <definedName name="P8_T16?item_ext?ЧЕЛ">#REF!,#REF!,#REF!,#REF!,#REF!,#REF!,#REF!,#REF!</definedName>
    <definedName name="P8_T16?unit?ТРУБ">#REF!,#REF!,#REF!,#REF!,#REF!,#REF!,#REF!,#REF!</definedName>
    <definedName name="P8_T16?unit?ЧЕЛ">#REF!,#REF!,#REF!,#REF!,#REF!,#REF!,#REF!,#REF!</definedName>
    <definedName name="P8_T3_2_Protect">'[30]3.2'!$Z$35:$AB$35,'[30]3.2'!$Z$39:$AB$39,'[30]3.2'!$Z$51:$AB$51,'[30]3.2'!$Z$54:$AB$55,'[30]3.2'!$AD$9:$AE$9,'[30]3.2'!$AD$24:$AE$28,'[30]3.2'!$AD$32:$AE$32</definedName>
    <definedName name="P9_T12?L3.1.x">#REF!,#REF!,#REF!,#REF!,#REF!,#REF!,#REF!,#REF!</definedName>
    <definedName name="P9_T12?L3.x">#REF!,#REF!,#REF!,#REF!,#REF!,#REF!,#REF!,#REF!</definedName>
    <definedName name="P9_T12?unit?ГА">#REF!,#REF!,#REF!,#REF!,#REF!,#REF!,#REF!,#REF!</definedName>
    <definedName name="P9_T12?unit?ТРУБ">#REF!,#REF!,#REF!,#REF!,#REF!,#REF!,#REF!,#REF!</definedName>
    <definedName name="P9_T16?item_ext?ЧЕЛ">#REF!,#REF!,#REF!,#REF!,#REF!,#REF!,#REF!,#REF!</definedName>
    <definedName name="P9_T16?unit?ТРУБ">#REF!,#REF!,#REF!,#REF!,#REF!,#REF!,#REF!,#REF!</definedName>
    <definedName name="P9_T16?unit?ЧЕЛ">#REF!,#REF!,#REF!,#REF!,#REF!,#REF!,#REF!,#REF!</definedName>
    <definedName name="P9_T3_2_Protect">'[30]3.2'!$AD$35:$AE$36,'[30]3.2'!$AD$39:$AE$41,'[30]3.2'!$AD$51:$AE$51,'[30]3.2'!$AD$54:$AE$55,'[30]3.2'!$AI$9:$AJ$9,'[30]3.2'!$AI$24:$AJ$28,'[30]3.2'!$AI$32:$AJ$32</definedName>
    <definedName name="p9ii">#N/A</definedName>
    <definedName name="PDG">#REF!</definedName>
    <definedName name="PER_ET">#REF!</definedName>
    <definedName name="peri">#REF!</definedName>
    <definedName name="peri_02">#REF!</definedName>
    <definedName name="peri_03">#REF!</definedName>
    <definedName name="period_work_list">[9]TEHSHEET!$V$2:$V$3</definedName>
    <definedName name="plan1">[4]!plan1</definedName>
    <definedName name="PMAXSO">#REF!</definedName>
    <definedName name="PMIN">#REF!</definedName>
    <definedName name="post_zt">#REF!</definedName>
    <definedName name="PostTEList">[10]Лист!$A$280</definedName>
    <definedName name="PR_ET">[11]TEHSHEET!$AH$10:$AW$17</definedName>
    <definedName name="PR_OBJ_ET">[11]TEHSHEET!$AJ$20:$AW$22</definedName>
    <definedName name="PR_OPT">[11]Приложение!$B$10:$Q$19</definedName>
    <definedName name="PR_ROZN">[11]Приложение!$B$19:$Q$28</definedName>
    <definedName name="ProchPotrTEList">[10]Лист!$A$330</definedName>
    <definedName name="proekt_period_list">[9]TEHSHEET!$R$2:$R$5</definedName>
    <definedName name="PROT">#REF!,#REF!,#REF!,#REF!,#REF!,#REF!</definedName>
    <definedName name="PROT_0">'[18]0'!$G$18:$G$22,'[18]0'!$K$3:$R$135,'[18]0'!$A$108:$I$135,'[18]0'!$G$102,P1_PROT_0</definedName>
    <definedName name="PROT_02">'[33]тариф.поле по ЭЭ'!$A$33:$E$62,'[33]тариф.поле по ЭЭ'!$F$2:$M$62</definedName>
    <definedName name="PROT_1">#REF!,#REF!,P1_PROT_1</definedName>
    <definedName name="PROT_2">P2_PROT_2,P3_PROT_2</definedName>
    <definedName name="PROT_21">#REF!,P1_PROT_21,P2_PROT_21,P3_PROT_21,P4_PROT_21,P5_PROT_21</definedName>
    <definedName name="PROT_22">P3_PROT_22,P4_PROT_22,P5_PROT_22</definedName>
    <definedName name="PROT_23">#REF!,#REF!,#REF!,P1_PROT_23,P2_PROT_23,P3_PROT_23</definedName>
    <definedName name="PROT_4">#REF!,P1_PROT_4,P2_PROT_4,P3_PROT_4,P4_PROT_4</definedName>
    <definedName name="PROT_5">#REF!,#REF!,#REF!,#REF!,#REF!,#REF!</definedName>
    <definedName name="PROT_6">#REF!,P1_PROT_6</definedName>
    <definedName name="PROT_E1">#REF!,#REF!,#REF!,#REF!</definedName>
    <definedName name="PROT_E2">#REF!,#REF!,#REF!,#REF!,#REF!,#REF!</definedName>
    <definedName name="PROT_E3">#REF!,P1_PROT_E3</definedName>
    <definedName name="PROT_I1">#REF!,#REF!,#REF!,#REF!,#REF!,#REF!,#REF!,#REF!,P1_PROT_I1</definedName>
    <definedName name="PROT_I2">#REF!,#REF!,#REF!,P1_PROT_I2</definedName>
    <definedName name="PROT_I3">#REF!,P1_PROT_I3,P2_PROT_I3</definedName>
    <definedName name="PROT_IND">#REF!,#REF!,#REF!</definedName>
    <definedName name="PROT_M1">#REF!,#REF!,#REF!,#REF!,#REF!</definedName>
    <definedName name="PROT_M2">#REF!,#REF!,P1_PROT_M2</definedName>
    <definedName name="PROT_M3">#REF!,#REF!,P1_PROT_M3</definedName>
    <definedName name="PROT_SPR">#REF!,#REF!,#REF!,#REF!,#REF!</definedName>
    <definedName name="qn">#N/A</definedName>
    <definedName name="qse">#N/A</definedName>
    <definedName name="qtw">#N/A</definedName>
    <definedName name="qw">#N/A</definedName>
    <definedName name="qwe">#N/A</definedName>
    <definedName name="qwre">#N/A</definedName>
    <definedName name="RaIon">#REF!</definedName>
    <definedName name="rates">#REF!</definedName>
    <definedName name="RCOMP">[11]TEHSHEET!$O$204</definedName>
    <definedName name="REG">[11]TEHSHEET!$B$2:$B$85</definedName>
    <definedName name="REG_ET">#REF!</definedName>
    <definedName name="REG_PROT">#REF!,#REF!,#REF!,#REF!,#REF!,#REF!,#REF!</definedName>
    <definedName name="REGcom">#REF!</definedName>
    <definedName name="region">#REF!</definedName>
    <definedName name="region_name">#REF!</definedName>
    <definedName name="regions">#REF!</definedName>
    <definedName name="REGUL">#REF!</definedName>
    <definedName name="rejim_work_list">[9]TEHSHEET!$N$2:$N$3</definedName>
    <definedName name="RepYear">2005</definedName>
    <definedName name="rety">#N/A</definedName>
    <definedName name="revenues">#REF!</definedName>
    <definedName name="rfgyh">#N/A</definedName>
    <definedName name="row_142_or">#REF!</definedName>
    <definedName name="row010_n">#REF!</definedName>
    <definedName name="row010_nl">#REF!</definedName>
    <definedName name="row010_nr">#REF!</definedName>
    <definedName name="row010_o">#REF!</definedName>
    <definedName name="row010_ol">#REF!</definedName>
    <definedName name="row010_or">#REF!</definedName>
    <definedName name="row011_n">#REF!</definedName>
    <definedName name="row011_nl">#REF!</definedName>
    <definedName name="row011_nr">#REF!</definedName>
    <definedName name="row011_o">#REF!</definedName>
    <definedName name="row011_ol">#REF!</definedName>
    <definedName name="row011_or">#REF!</definedName>
    <definedName name="row012_n">#REF!</definedName>
    <definedName name="row012_nl">#REF!</definedName>
    <definedName name="row012_nr">#REF!</definedName>
    <definedName name="row012_o">#REF!</definedName>
    <definedName name="row012_ol">#REF!</definedName>
    <definedName name="row012_or">#REF!</definedName>
    <definedName name="row013_n">#REF!</definedName>
    <definedName name="row013_nl">#REF!</definedName>
    <definedName name="row013_nr">#REF!</definedName>
    <definedName name="row013_o">#REF!</definedName>
    <definedName name="row013_ol">#REF!</definedName>
    <definedName name="row013_or">#REF!</definedName>
    <definedName name="row014_n">#REF!</definedName>
    <definedName name="row014_nl">#REF!</definedName>
    <definedName name="row014_nr">#REF!</definedName>
    <definedName name="row014_o">#REF!</definedName>
    <definedName name="row014_ol">#REF!</definedName>
    <definedName name="row014_or">#REF!</definedName>
    <definedName name="row015_n">#REF!</definedName>
    <definedName name="row015_nl">#REF!</definedName>
    <definedName name="row015_nr">#REF!</definedName>
    <definedName name="row015_o">#REF!</definedName>
    <definedName name="row015_ol">#REF!</definedName>
    <definedName name="row015_or">#REF!</definedName>
    <definedName name="row018_n">#REF!</definedName>
    <definedName name="row018_nl">#REF!</definedName>
    <definedName name="row018_nr">#REF!</definedName>
    <definedName name="row018_o">#REF!</definedName>
    <definedName name="row018_ol">#REF!</definedName>
    <definedName name="row018_or">#REF!</definedName>
    <definedName name="row020_n">#REF!</definedName>
    <definedName name="row020_nl">#REF!</definedName>
    <definedName name="row020_nr">#REF!</definedName>
    <definedName name="row020_o">#REF!</definedName>
    <definedName name="row020_ol">#REF!</definedName>
    <definedName name="row020_or">#REF!</definedName>
    <definedName name="row021_n">#REF!</definedName>
    <definedName name="row021_nl">#REF!</definedName>
    <definedName name="row021_nr">#REF!</definedName>
    <definedName name="row021_o">#REF!</definedName>
    <definedName name="row021_ol">#REF!</definedName>
    <definedName name="row021_or">#REF!</definedName>
    <definedName name="row022_n">#REF!</definedName>
    <definedName name="row022_nl">#REF!</definedName>
    <definedName name="row022_nr">#REF!</definedName>
    <definedName name="row022_o">#REF!</definedName>
    <definedName name="row022_ol">#REF!</definedName>
    <definedName name="row022_or">#REF!</definedName>
    <definedName name="row023_n">#REF!</definedName>
    <definedName name="row023_nl">#REF!</definedName>
    <definedName name="row023_nr">#REF!</definedName>
    <definedName name="row023_o">#REF!</definedName>
    <definedName name="row023_ol">#REF!</definedName>
    <definedName name="row023_or">#REF!</definedName>
    <definedName name="row024_n">#REF!</definedName>
    <definedName name="row024_nl">#REF!</definedName>
    <definedName name="row024_nr">#REF!</definedName>
    <definedName name="row024_o">#REF!</definedName>
    <definedName name="row024_ol">#REF!</definedName>
    <definedName name="row024_or">#REF!</definedName>
    <definedName name="row025_n">#REF!</definedName>
    <definedName name="row025_nl">#REF!</definedName>
    <definedName name="row025_nr">#REF!</definedName>
    <definedName name="row025_o">#REF!</definedName>
    <definedName name="row025_ol">#REF!</definedName>
    <definedName name="row025_or">#REF!</definedName>
    <definedName name="row028_n">#REF!</definedName>
    <definedName name="row028_nl">#REF!</definedName>
    <definedName name="row028_nr">#REF!</definedName>
    <definedName name="row028_o">#REF!</definedName>
    <definedName name="row028_ol">#REF!</definedName>
    <definedName name="row028_or">#REF!</definedName>
    <definedName name="row029_n">#REF!</definedName>
    <definedName name="row029_nl">#REF!</definedName>
    <definedName name="row029_nr">#REF!</definedName>
    <definedName name="row029_o">#REF!</definedName>
    <definedName name="row029_ol">#REF!</definedName>
    <definedName name="row029_or">#REF!</definedName>
    <definedName name="row029001_03l_02">#REF!</definedName>
    <definedName name="row029001_03r_02">#REF!</definedName>
    <definedName name="row029001_03v_02">#REF!</definedName>
    <definedName name="row029001_04l_02">#REF!</definedName>
    <definedName name="row029001_04r_02">#REF!</definedName>
    <definedName name="row029001_04v_02">#REF!</definedName>
    <definedName name="row029002_03l_02">#REF!</definedName>
    <definedName name="row029002_03r_02">#REF!</definedName>
    <definedName name="row029002_03v_02">#REF!</definedName>
    <definedName name="row029002_04l_02">#REF!</definedName>
    <definedName name="row029002_04r_02">#REF!</definedName>
    <definedName name="row029002_04v_02">#REF!</definedName>
    <definedName name="row029003_03l_02">#REF!</definedName>
    <definedName name="row029003_03r_02">#REF!</definedName>
    <definedName name="row029003_03v_02">#REF!</definedName>
    <definedName name="row029003_04l_02">#REF!</definedName>
    <definedName name="row029003_04r_02">#REF!</definedName>
    <definedName name="row029003_04v_02">#REF!</definedName>
    <definedName name="row029004_03l_02">#REF!</definedName>
    <definedName name="row029004_03r_02">#REF!</definedName>
    <definedName name="row029004_03v_02">#REF!</definedName>
    <definedName name="row029004_04l_02">#REF!</definedName>
    <definedName name="row029004_04r_02">#REF!</definedName>
    <definedName name="row029004_04v_02">#REF!</definedName>
    <definedName name="row029005_03l_02">#REF!</definedName>
    <definedName name="row029005_03r_02">#REF!</definedName>
    <definedName name="row029005_03v_02">#REF!</definedName>
    <definedName name="row029005_04l_02">#REF!</definedName>
    <definedName name="row029005_04r_02">#REF!</definedName>
    <definedName name="row029005_04v_02">#REF!</definedName>
    <definedName name="row029006_03l_02">#REF!</definedName>
    <definedName name="row029006_03r_02">#REF!</definedName>
    <definedName name="row029006_03v_02">#REF!</definedName>
    <definedName name="row029006_04l_02">#REF!</definedName>
    <definedName name="row029006_04r_02">#REF!</definedName>
    <definedName name="row029006_04v_02">#REF!</definedName>
    <definedName name="row029007_03l_02">#REF!</definedName>
    <definedName name="row029007_03r_02">#REF!</definedName>
    <definedName name="row029007_03v_02">#REF!</definedName>
    <definedName name="row029007_04l_02">#REF!</definedName>
    <definedName name="row029007_04r_02">#REF!</definedName>
    <definedName name="row029007_04v_02">#REF!</definedName>
    <definedName name="row029008_03l_02">#REF!</definedName>
    <definedName name="row029008_03r_02">#REF!</definedName>
    <definedName name="row029008_03v_02">#REF!</definedName>
    <definedName name="row029008_04l_02">#REF!</definedName>
    <definedName name="row029008_04r_02">#REF!</definedName>
    <definedName name="row029008_04v_02">#REF!</definedName>
    <definedName name="row029009_03l_02">#REF!</definedName>
    <definedName name="row029009_03r_02">#REF!</definedName>
    <definedName name="row029009_03v_02">#REF!</definedName>
    <definedName name="row029009_04l_02">#REF!</definedName>
    <definedName name="row029009_04r_02">#REF!</definedName>
    <definedName name="row029009_04v_02">#REF!</definedName>
    <definedName name="row029010_03l_02">#REF!</definedName>
    <definedName name="row029010_03r_02">#REF!</definedName>
    <definedName name="row029010_03v_02">#REF!</definedName>
    <definedName name="row029010_04l_02">#REF!</definedName>
    <definedName name="row029010_04r_02">#REF!</definedName>
    <definedName name="row029010_04v_02">#REF!</definedName>
    <definedName name="row029011_03l_02">#REF!</definedName>
    <definedName name="row029011_03r_02">#REF!</definedName>
    <definedName name="row029011_03v_02">#REF!</definedName>
    <definedName name="row029011_04l_02">#REF!</definedName>
    <definedName name="row029011_04r_02">#REF!</definedName>
    <definedName name="row029011_04v_02">#REF!</definedName>
    <definedName name="row029012_03l_02">#REF!</definedName>
    <definedName name="row029012_03r_02">#REF!</definedName>
    <definedName name="row029012_03v_02">#REF!</definedName>
    <definedName name="row029012_04l_02">#REF!</definedName>
    <definedName name="row029012_04r_02">#REF!</definedName>
    <definedName name="row029012_04v_02">#REF!</definedName>
    <definedName name="row029013_03l_02">#REF!</definedName>
    <definedName name="row029013_03r_02">#REF!</definedName>
    <definedName name="row029013_03v_02">#REF!</definedName>
    <definedName name="row029013_04l_02">#REF!</definedName>
    <definedName name="row029013_04r_02">#REF!</definedName>
    <definedName name="row029013_04v_02">#REF!</definedName>
    <definedName name="row029014_03l_02">#REF!</definedName>
    <definedName name="row029014_03r_02">#REF!</definedName>
    <definedName name="row029014_03v_02">#REF!</definedName>
    <definedName name="row029014_04l_02">#REF!</definedName>
    <definedName name="row029014_04r_02">#REF!</definedName>
    <definedName name="row029014_04v_02">#REF!</definedName>
    <definedName name="row029015_03l_02">#REF!</definedName>
    <definedName name="row029015_03r_02">#REF!</definedName>
    <definedName name="row029015_03v_02">#REF!</definedName>
    <definedName name="row029015_04l_02">#REF!</definedName>
    <definedName name="row029015_04r_02">#REF!</definedName>
    <definedName name="row029015_04v_02">#REF!</definedName>
    <definedName name="row029016_03l_02">#REF!</definedName>
    <definedName name="row029016_03r_02">#REF!</definedName>
    <definedName name="row029016_03v_02">#REF!</definedName>
    <definedName name="row029016_04l_02">#REF!</definedName>
    <definedName name="row029016_04r_02">#REF!</definedName>
    <definedName name="row029016_04v_02">#REF!</definedName>
    <definedName name="row029017_03l_02">#REF!</definedName>
    <definedName name="row029017_03r_02">#REF!</definedName>
    <definedName name="row029017_03v_02">#REF!</definedName>
    <definedName name="row029017_04l_02">#REF!</definedName>
    <definedName name="row029017_04r_02">#REF!</definedName>
    <definedName name="row029017_04v_02">#REF!</definedName>
    <definedName name="row029018_03l_02">#REF!</definedName>
    <definedName name="row029018_03r_02">#REF!</definedName>
    <definedName name="row029018_03v_02">#REF!</definedName>
    <definedName name="row029018_04l_02">#REF!</definedName>
    <definedName name="row029018_04r_02">#REF!</definedName>
    <definedName name="row029018_04v_02">#REF!</definedName>
    <definedName name="row029019_03l_02">#REF!</definedName>
    <definedName name="row029019_03r_02">#REF!</definedName>
    <definedName name="row029019_03v_02">#REF!</definedName>
    <definedName name="row029019_04l_02">#REF!</definedName>
    <definedName name="row029019_04r_02">#REF!</definedName>
    <definedName name="row029019_04v_02">#REF!</definedName>
    <definedName name="row029020_03l_02">#REF!</definedName>
    <definedName name="row029020_03r_02">#REF!</definedName>
    <definedName name="row029020_03v_02">#REF!</definedName>
    <definedName name="row029020_04l_02">#REF!</definedName>
    <definedName name="row029020_04r_02">#REF!</definedName>
    <definedName name="row029020_04v_02">#REF!</definedName>
    <definedName name="row029021_03l_02">#REF!</definedName>
    <definedName name="row029021_03r_02">#REF!</definedName>
    <definedName name="row029021_03v_02">#REF!</definedName>
    <definedName name="row029021_04l_02">#REF!</definedName>
    <definedName name="row029021_04r_02">#REF!</definedName>
    <definedName name="row029021_04v_02">#REF!</definedName>
    <definedName name="row029022_03l_02">#REF!</definedName>
    <definedName name="row029022_03r_02">#REF!</definedName>
    <definedName name="row029022_03v_02">#REF!</definedName>
    <definedName name="row029022_04l_02">#REF!</definedName>
    <definedName name="row029022_04r_02">#REF!</definedName>
    <definedName name="row029022_04v_02">#REF!</definedName>
    <definedName name="row029023_03l_02">#REF!</definedName>
    <definedName name="row029023_03r_02">#REF!</definedName>
    <definedName name="row029023_03v_02">#REF!</definedName>
    <definedName name="row029023_04l_02">#REF!</definedName>
    <definedName name="row029023_04r_02">#REF!</definedName>
    <definedName name="row029023_04v_02">#REF!</definedName>
    <definedName name="row029024_03l_02">#REF!</definedName>
    <definedName name="row029024_03r_02">#REF!</definedName>
    <definedName name="row029024_03v_02">#REF!</definedName>
    <definedName name="row029024_04l_02">#REF!</definedName>
    <definedName name="row029024_04r_02">#REF!</definedName>
    <definedName name="row029024_04v_02">#REF!</definedName>
    <definedName name="row029025_03l_02">#REF!</definedName>
    <definedName name="row029025_03r_02">#REF!</definedName>
    <definedName name="row029025_03v_02">#REF!</definedName>
    <definedName name="row029025_04l_02">#REF!</definedName>
    <definedName name="row029025_04r_02">#REF!</definedName>
    <definedName name="row029025_04v_02">#REF!</definedName>
    <definedName name="row029026_03l_02">#REF!</definedName>
    <definedName name="row029026_03r_02">#REF!</definedName>
    <definedName name="row029026_03v_02">#REF!</definedName>
    <definedName name="row029026_04l_02">#REF!</definedName>
    <definedName name="row029026_04r_02">#REF!</definedName>
    <definedName name="row029026_04v_02">#REF!</definedName>
    <definedName name="row029027_03l_02">#REF!</definedName>
    <definedName name="row029027_03r_02">#REF!</definedName>
    <definedName name="row029027_03v_02">#REF!</definedName>
    <definedName name="row029027_04l_02">#REF!</definedName>
    <definedName name="row029027_04r_02">#REF!</definedName>
    <definedName name="row029027_04v_02">#REF!</definedName>
    <definedName name="row029028_03l_02">#REF!</definedName>
    <definedName name="row029028_03r_02">#REF!</definedName>
    <definedName name="row029028_03v_02">#REF!</definedName>
    <definedName name="row029028_04l_02">#REF!</definedName>
    <definedName name="row029028_04r_02">#REF!</definedName>
    <definedName name="row029028_04v_02">#REF!</definedName>
    <definedName name="row029029_03l_02">#REF!</definedName>
    <definedName name="row029029_03r_02">#REF!</definedName>
    <definedName name="row029029_03v_02">#REF!</definedName>
    <definedName name="row029029_04l_02">#REF!</definedName>
    <definedName name="row029029_04r_02">#REF!</definedName>
    <definedName name="row029029_04v_02">#REF!</definedName>
    <definedName name="row029030_03l_02">#REF!</definedName>
    <definedName name="row029030_03r_02">#REF!</definedName>
    <definedName name="row029030_03v_02">#REF!</definedName>
    <definedName name="row029030_04l_02">#REF!</definedName>
    <definedName name="row029030_04r_02">#REF!</definedName>
    <definedName name="row029030_04v_02">#REF!</definedName>
    <definedName name="row029031_03l_02">#REF!</definedName>
    <definedName name="row029031_03r_02">#REF!</definedName>
    <definedName name="row029031_03v_02">#REF!</definedName>
    <definedName name="row029031_04l_02">#REF!</definedName>
    <definedName name="row029031_04r_02">#REF!</definedName>
    <definedName name="row029031_04v_02">#REF!</definedName>
    <definedName name="row0290P_03l_02">#REF!</definedName>
    <definedName name="row0290P_03r_02">#REF!</definedName>
    <definedName name="row0290P_03v_02">#REF!</definedName>
    <definedName name="row0290P_04l_02">#REF!</definedName>
    <definedName name="row0290P_04r_02">#REF!</definedName>
    <definedName name="row0290P_04v_02">#REF!</definedName>
    <definedName name="row0291_03l_02">#REF!</definedName>
    <definedName name="row0291_03r_02">#REF!</definedName>
    <definedName name="row0291_03v_02">#REF!</definedName>
    <definedName name="row0291_04l_02">#REF!</definedName>
    <definedName name="row0291_04r_02">#REF!</definedName>
    <definedName name="row0291_04v_02">#REF!</definedName>
    <definedName name="row029I_03l_02">#REF!</definedName>
    <definedName name="row029I_03r_02">#REF!</definedName>
    <definedName name="row029I_03v_02">#REF!</definedName>
    <definedName name="row029I_04l_02">#REF!</definedName>
    <definedName name="row029I_04r_02">#REF!</definedName>
    <definedName name="row029I_04v_02">#REF!</definedName>
    <definedName name="row029S_03l_02">#REF!</definedName>
    <definedName name="row029S_03r_02">#REF!</definedName>
    <definedName name="row029S_03v_02">#REF!</definedName>
    <definedName name="row029S_04l_02">#REF!</definedName>
    <definedName name="row029S_04r_02">#REF!</definedName>
    <definedName name="row029S_04v_02">#REF!</definedName>
    <definedName name="row030_n">#REF!</definedName>
    <definedName name="row030_nl">#REF!</definedName>
    <definedName name="row030_nr">#REF!</definedName>
    <definedName name="row030_o">#REF!</definedName>
    <definedName name="row030_ol">#REF!</definedName>
    <definedName name="row030_or">#REF!</definedName>
    <definedName name="row040_n">#REF!</definedName>
    <definedName name="row040_nl">#REF!</definedName>
    <definedName name="row040_nr">#REF!</definedName>
    <definedName name="row040_o">#REF!</definedName>
    <definedName name="row040_ol">#REF!</definedName>
    <definedName name="row040_or">#REF!</definedName>
    <definedName name="row050_n">#REF!</definedName>
    <definedName name="row050_nl">#REF!</definedName>
    <definedName name="row050_nr">#REF!</definedName>
    <definedName name="row050_o">#REF!</definedName>
    <definedName name="row050_ol">#REF!</definedName>
    <definedName name="row050_or">#REF!</definedName>
    <definedName name="row060_n">#REF!</definedName>
    <definedName name="row060_nl">#REF!</definedName>
    <definedName name="row060_nr">#REF!</definedName>
    <definedName name="row060_o">#REF!</definedName>
    <definedName name="row060_ol">#REF!</definedName>
    <definedName name="row060_or">#REF!</definedName>
    <definedName name="row060001_03l_02">#REF!</definedName>
    <definedName name="row060001_03r_02">#REF!</definedName>
    <definedName name="row060001_03v_02">#REF!</definedName>
    <definedName name="row060001_04l_02">#REF!</definedName>
    <definedName name="row060001_04r_02">#REF!</definedName>
    <definedName name="row060001_04v_02">#REF!</definedName>
    <definedName name="row060002_03l_02">#REF!</definedName>
    <definedName name="row060002_03r_02">#REF!</definedName>
    <definedName name="row060002_03v_02">#REF!</definedName>
    <definedName name="row060002_04l_02">#REF!</definedName>
    <definedName name="row060002_04r_02">#REF!</definedName>
    <definedName name="row060002_04v_02">#REF!</definedName>
    <definedName name="row060003_03l_02">#REF!</definedName>
    <definedName name="row060003_03r_02">#REF!</definedName>
    <definedName name="row060003_03v_02">#REF!</definedName>
    <definedName name="row060003_04l_02">#REF!</definedName>
    <definedName name="row060003_04r_02">#REF!</definedName>
    <definedName name="row060003_04v_02">#REF!</definedName>
    <definedName name="row060004_03l_02">#REF!</definedName>
    <definedName name="row060004_03r_02">#REF!</definedName>
    <definedName name="row060004_03v_02">#REF!</definedName>
    <definedName name="row060004_04l_02">#REF!</definedName>
    <definedName name="row060004_04r_02">#REF!</definedName>
    <definedName name="row060004_04v_02">#REF!</definedName>
    <definedName name="row060005_03l_02">#REF!</definedName>
    <definedName name="row060005_03r_02">#REF!</definedName>
    <definedName name="row060005_03v_02">#REF!</definedName>
    <definedName name="row060005_04l_02">#REF!</definedName>
    <definedName name="row060005_04r_02">#REF!</definedName>
    <definedName name="row060005_04v_02">#REF!</definedName>
    <definedName name="row060006_03l_02">#REF!</definedName>
    <definedName name="row060006_03r_02">#REF!</definedName>
    <definedName name="row060006_03v_02">#REF!</definedName>
    <definedName name="row060006_04l_02">#REF!</definedName>
    <definedName name="row060006_04r_02">#REF!</definedName>
    <definedName name="row060006_04v_02">#REF!</definedName>
    <definedName name="row060007_03l_02">#REF!</definedName>
    <definedName name="row060007_03r_02">#REF!</definedName>
    <definedName name="row060007_03v_02">#REF!</definedName>
    <definedName name="row060007_04l_02">#REF!</definedName>
    <definedName name="row060007_04r_02">#REF!</definedName>
    <definedName name="row060007_04v_02">#REF!</definedName>
    <definedName name="row060008_03l_02">#REF!</definedName>
    <definedName name="row060008_03r_02">#REF!</definedName>
    <definedName name="row060008_03v_02">#REF!</definedName>
    <definedName name="row060008_04l_02">#REF!</definedName>
    <definedName name="row060008_04r_02">#REF!</definedName>
    <definedName name="row060008_04v_02">#REF!</definedName>
    <definedName name="row060009_03l_02">#REF!</definedName>
    <definedName name="row060009_03r_02">#REF!</definedName>
    <definedName name="row060009_03v_02">#REF!</definedName>
    <definedName name="row060009_04l_02">#REF!</definedName>
    <definedName name="row060009_04r_02">#REF!</definedName>
    <definedName name="row060009_04v_02">#REF!</definedName>
    <definedName name="row060I_03l_02">#REF!</definedName>
    <definedName name="row060I_03r_02">#REF!</definedName>
    <definedName name="row060I_03v_02">#REF!</definedName>
    <definedName name="row060I_04l_02">#REF!</definedName>
    <definedName name="row060I_04r_02">#REF!</definedName>
    <definedName name="row060I_04v_02">#REF!</definedName>
    <definedName name="row060S_03l_02">#REF!</definedName>
    <definedName name="row060S_03r_02">#REF!</definedName>
    <definedName name="row060S_03v_02">#REF!</definedName>
    <definedName name="row060S_04l_02">#REF!</definedName>
    <definedName name="row060S_04r_02">#REF!</definedName>
    <definedName name="row060S_04v_02">#REF!</definedName>
    <definedName name="row070_n">#REF!</definedName>
    <definedName name="row070_nl">#REF!</definedName>
    <definedName name="row070_nr">#REF!</definedName>
    <definedName name="row070_o">#REF!</definedName>
    <definedName name="row070_ol">#REF!</definedName>
    <definedName name="row070_or">#REF!</definedName>
    <definedName name="row080_n">#REF!</definedName>
    <definedName name="row080_nl">#REF!</definedName>
    <definedName name="row080_nr">#REF!</definedName>
    <definedName name="row080_o">#REF!</definedName>
    <definedName name="row080_ol">#REF!</definedName>
    <definedName name="row080_or">#REF!</definedName>
    <definedName name="row0801_03l_02">#REF!</definedName>
    <definedName name="row0801_03r_02">#REF!</definedName>
    <definedName name="row0801_03v_02">#REF!</definedName>
    <definedName name="row0801_04l_02">#REF!</definedName>
    <definedName name="row0801_04r_02">#REF!</definedName>
    <definedName name="row0801_04v_02">#REF!</definedName>
    <definedName name="row0802_03l_02">#REF!</definedName>
    <definedName name="row0802_03r_02">#REF!</definedName>
    <definedName name="row0802_03v_02">#REF!</definedName>
    <definedName name="row0802_04l_02">#REF!</definedName>
    <definedName name="row0802_04r_02">#REF!</definedName>
    <definedName name="row0802_04v_02">#REF!</definedName>
    <definedName name="row080I_03l_02">#REF!</definedName>
    <definedName name="row080I_03r_02">#REF!</definedName>
    <definedName name="row080I_03v_02">#REF!</definedName>
    <definedName name="row080I_04l_02">#REF!</definedName>
    <definedName name="row080I_04r_02">#REF!</definedName>
    <definedName name="row080I_04v_02">#REF!</definedName>
    <definedName name="row080S_03l_02">#REF!</definedName>
    <definedName name="row080S_03r_02">#REF!</definedName>
    <definedName name="row080S_03v_02">#REF!</definedName>
    <definedName name="row080S_04l_02">#REF!</definedName>
    <definedName name="row080S_04r_02">#REF!</definedName>
    <definedName name="row080S_04v_02">#REF!</definedName>
    <definedName name="row090_n">#REF!</definedName>
    <definedName name="row090_nl">#REF!</definedName>
    <definedName name="row090_nr">#REF!</definedName>
    <definedName name="row090_o">#REF!</definedName>
    <definedName name="row090_ol">#REF!</definedName>
    <definedName name="row090_or">#REF!</definedName>
    <definedName name="row090001_03l_02">#REF!</definedName>
    <definedName name="row090001_03r_02">#REF!</definedName>
    <definedName name="row090001_03v_02">#REF!</definedName>
    <definedName name="row090001_04l_02">#REF!</definedName>
    <definedName name="row090001_04r_02">#REF!</definedName>
    <definedName name="row090001_04v_02">#REF!</definedName>
    <definedName name="row090002_03l_02">#REF!</definedName>
    <definedName name="row090002_03r_02">#REF!</definedName>
    <definedName name="row090002_03v_02">#REF!</definedName>
    <definedName name="row090002_04l_02">#REF!</definedName>
    <definedName name="row090002_04r_02">#REF!</definedName>
    <definedName name="row090002_04v_02">#REF!</definedName>
    <definedName name="row090003_03l_02">#REF!</definedName>
    <definedName name="row090003_03r_02">#REF!</definedName>
    <definedName name="row090003_03v_02">#REF!</definedName>
    <definedName name="row090003_04l_02">#REF!</definedName>
    <definedName name="row090003_04r_02">#REF!</definedName>
    <definedName name="row090003_04v_02">#REF!</definedName>
    <definedName name="row090004_03l_02">#REF!</definedName>
    <definedName name="row090004_03r_02">#REF!</definedName>
    <definedName name="row090004_03v_02">#REF!</definedName>
    <definedName name="row090004_04l_02">#REF!</definedName>
    <definedName name="row090004_04r_02">#REF!</definedName>
    <definedName name="row090004_04v_02">#REF!</definedName>
    <definedName name="row090005_03l_02">#REF!</definedName>
    <definedName name="row090005_03r_02">#REF!</definedName>
    <definedName name="row090005_03v_02">#REF!</definedName>
    <definedName name="row090005_04l_02">#REF!</definedName>
    <definedName name="row090005_04r_02">#REF!</definedName>
    <definedName name="row090005_04v_02">#REF!</definedName>
    <definedName name="row090006_03l_02">#REF!</definedName>
    <definedName name="row090006_03r_02">#REF!</definedName>
    <definedName name="row090006_03v_02">#REF!</definedName>
    <definedName name="row090006_04l_02">#REF!</definedName>
    <definedName name="row090006_04r_02">#REF!</definedName>
    <definedName name="row090006_04v_02">#REF!</definedName>
    <definedName name="row090007_03l_02">#REF!</definedName>
    <definedName name="row090007_03r_02">#REF!</definedName>
    <definedName name="row090007_03v_02">#REF!</definedName>
    <definedName name="row090007_04l_02">#REF!</definedName>
    <definedName name="row090007_04r_02">#REF!</definedName>
    <definedName name="row090007_04v_02">#REF!</definedName>
    <definedName name="row090008_03l_02">#REF!</definedName>
    <definedName name="row090008_03r_02">#REF!</definedName>
    <definedName name="row090008_03v_02">#REF!</definedName>
    <definedName name="row090008_04l_02">#REF!</definedName>
    <definedName name="row090008_04r_02">#REF!</definedName>
    <definedName name="row090008_04v_02">#REF!</definedName>
    <definedName name="row090009_03l_02">#REF!</definedName>
    <definedName name="row090009_03r_02">#REF!</definedName>
    <definedName name="row090009_03v_02">#REF!</definedName>
    <definedName name="row090009_04l_02">#REF!</definedName>
    <definedName name="row090009_04r_02">#REF!</definedName>
    <definedName name="row090009_04v_02">#REF!</definedName>
    <definedName name="row090010_03l_02">#REF!</definedName>
    <definedName name="row090010_03r_02">#REF!</definedName>
    <definedName name="row090010_03v_02">#REF!</definedName>
    <definedName name="row090010_04l_02">#REF!</definedName>
    <definedName name="row090010_04r_02">#REF!</definedName>
    <definedName name="row090010_04v_02">#REF!</definedName>
    <definedName name="row090011_03l_02">#REF!</definedName>
    <definedName name="row090011_03r_02">#REF!</definedName>
    <definedName name="row090011_03v_02">#REF!</definedName>
    <definedName name="row090011_04l_02">#REF!</definedName>
    <definedName name="row090011_04r_02">#REF!</definedName>
    <definedName name="row090011_04v_02">#REF!</definedName>
    <definedName name="row090012_03l_02">#REF!</definedName>
    <definedName name="row090012_03r_02">#REF!</definedName>
    <definedName name="row090012_03v_02">#REF!</definedName>
    <definedName name="row090012_04l_02">#REF!</definedName>
    <definedName name="row090012_04r_02">#REF!</definedName>
    <definedName name="row090012_04v_02">#REF!</definedName>
    <definedName name="row090013_03l_02">#REF!</definedName>
    <definedName name="row090013_03r_02">#REF!</definedName>
    <definedName name="row090013_03v_02">#REF!</definedName>
    <definedName name="row090013_04l_02">#REF!</definedName>
    <definedName name="row090013_04r_02">#REF!</definedName>
    <definedName name="row090013_04v_02">#REF!</definedName>
    <definedName name="row090014_03l_02">#REF!</definedName>
    <definedName name="row090014_03r_02">#REF!</definedName>
    <definedName name="row090014_03v_02">#REF!</definedName>
    <definedName name="row090014_04l_02">#REF!</definedName>
    <definedName name="row090014_04r_02">#REF!</definedName>
    <definedName name="row090014_04v_02">#REF!</definedName>
    <definedName name="row090015_03l_02">#REF!</definedName>
    <definedName name="row090015_03r_02">#REF!</definedName>
    <definedName name="row090015_03v_02">#REF!</definedName>
    <definedName name="row090015_04l_02">#REF!</definedName>
    <definedName name="row090015_04r_02">#REF!</definedName>
    <definedName name="row090015_04v_02">#REF!</definedName>
    <definedName name="row090016_03l_02">#REF!</definedName>
    <definedName name="row090016_03r_02">#REF!</definedName>
    <definedName name="row090016_03v_02">#REF!</definedName>
    <definedName name="row090016_04l_02">#REF!</definedName>
    <definedName name="row090016_04r_02">#REF!</definedName>
    <definedName name="row090016_04v_02">#REF!</definedName>
    <definedName name="row090017_03l_02">#REF!</definedName>
    <definedName name="row090017_03r_02">#REF!</definedName>
    <definedName name="row090017_03v_02">#REF!</definedName>
    <definedName name="row090017_04l_02">#REF!</definedName>
    <definedName name="row090017_04r_02">#REF!</definedName>
    <definedName name="row090017_04v_02">#REF!</definedName>
    <definedName name="row090018_03l_02">#REF!</definedName>
    <definedName name="row090018_03r_02">#REF!</definedName>
    <definedName name="row090018_03v_02">#REF!</definedName>
    <definedName name="row090018_04l_02">#REF!</definedName>
    <definedName name="row090018_04r_02">#REF!</definedName>
    <definedName name="row090018_04v_02">#REF!</definedName>
    <definedName name="row090019_03l_02">#REF!</definedName>
    <definedName name="row090019_03r_02">#REF!</definedName>
    <definedName name="row090019_03v_02">#REF!</definedName>
    <definedName name="row090019_04l_02">#REF!</definedName>
    <definedName name="row090019_04r_02">#REF!</definedName>
    <definedName name="row090019_04v_02">#REF!</definedName>
    <definedName name="row090020_03l_02">#REF!</definedName>
    <definedName name="row090020_03r_02">#REF!</definedName>
    <definedName name="row090020_03v_02">#REF!</definedName>
    <definedName name="row090020_04l_02">#REF!</definedName>
    <definedName name="row090020_04r_02">#REF!</definedName>
    <definedName name="row090020_04v_02">#REF!</definedName>
    <definedName name="row090021_03l_02">#REF!</definedName>
    <definedName name="row090021_03r_02">#REF!</definedName>
    <definedName name="row090021_03v_02">#REF!</definedName>
    <definedName name="row090021_04l_02">#REF!</definedName>
    <definedName name="row090021_04r_02">#REF!</definedName>
    <definedName name="row090021_04v_02">#REF!</definedName>
    <definedName name="row090022_03l_02">#REF!</definedName>
    <definedName name="row090022_03r_02">#REF!</definedName>
    <definedName name="row090022_03v_02">#REF!</definedName>
    <definedName name="row090022_04l_02">#REF!</definedName>
    <definedName name="row090022_04r_02">#REF!</definedName>
    <definedName name="row090022_04v_02">#REF!</definedName>
    <definedName name="row090023_03l_02">#REF!</definedName>
    <definedName name="row090023_03r_02">#REF!</definedName>
    <definedName name="row090023_03v_02">#REF!</definedName>
    <definedName name="row090023_04l_02">#REF!</definedName>
    <definedName name="row090023_04r_02">#REF!</definedName>
    <definedName name="row090023_04v_02">#REF!</definedName>
    <definedName name="row090024_03l_02">#REF!</definedName>
    <definedName name="row090024_03r_02">#REF!</definedName>
    <definedName name="row090024_03v_02">#REF!</definedName>
    <definedName name="row090024_04l_02">#REF!</definedName>
    <definedName name="row090024_04r_02">#REF!</definedName>
    <definedName name="row090024_04v_02">#REF!</definedName>
    <definedName name="row090025_03l_02">#REF!</definedName>
    <definedName name="row090025_03r_02">#REF!</definedName>
    <definedName name="row090025_03v_02">#REF!</definedName>
    <definedName name="row090025_04l_02">#REF!</definedName>
    <definedName name="row090025_04r_02">#REF!</definedName>
    <definedName name="row090025_04v_02">#REF!</definedName>
    <definedName name="row090026_03l_02">#REF!</definedName>
    <definedName name="row090026_03r_02">#REF!</definedName>
    <definedName name="row090026_03v_02">#REF!</definedName>
    <definedName name="row090026_04l_02">#REF!</definedName>
    <definedName name="row090026_04r_02">#REF!</definedName>
    <definedName name="row090026_04v_02">#REF!</definedName>
    <definedName name="row090027_03l_02">#REF!</definedName>
    <definedName name="row090027_03r_02">#REF!</definedName>
    <definedName name="row090027_03v_02">#REF!</definedName>
    <definedName name="row090027_04l_02">#REF!</definedName>
    <definedName name="row090027_04r_02">#REF!</definedName>
    <definedName name="row090027_04v_02">#REF!</definedName>
    <definedName name="row090028_03l_02">#REF!</definedName>
    <definedName name="row090028_03r_02">#REF!</definedName>
    <definedName name="row090028_03v_02">#REF!</definedName>
    <definedName name="row090028_04l_02">#REF!</definedName>
    <definedName name="row090028_04r_02">#REF!</definedName>
    <definedName name="row090028_04v_02">#REF!</definedName>
    <definedName name="row090029_03l_02">#REF!</definedName>
    <definedName name="row090029_03r_02">#REF!</definedName>
    <definedName name="row090029_03v_02">#REF!</definedName>
    <definedName name="row090029_04l_02">#REF!</definedName>
    <definedName name="row090029_04r_02">#REF!</definedName>
    <definedName name="row090029_04v_02">#REF!</definedName>
    <definedName name="row090030_03l_02">#REF!</definedName>
    <definedName name="row090030_03r_02">#REF!</definedName>
    <definedName name="row090030_03v_02">#REF!</definedName>
    <definedName name="row090030_04l_02">#REF!</definedName>
    <definedName name="row090030_04r_02">#REF!</definedName>
    <definedName name="row090030_04v_02">#REF!</definedName>
    <definedName name="row090031_03l_02">#REF!</definedName>
    <definedName name="row090031_03r_02">#REF!</definedName>
    <definedName name="row090031_03v_02">#REF!</definedName>
    <definedName name="row090031_04l_02">#REF!</definedName>
    <definedName name="row090031_04r_02">#REF!</definedName>
    <definedName name="row090031_04v_02">#REF!</definedName>
    <definedName name="row090032_03l_02">#REF!</definedName>
    <definedName name="row090032_03r_02">#REF!</definedName>
    <definedName name="row090032_03v_02">#REF!</definedName>
    <definedName name="row090032_04l_02">#REF!</definedName>
    <definedName name="row090032_04r_02">#REF!</definedName>
    <definedName name="row090032_04v_02">#REF!</definedName>
    <definedName name="row090033_03l_02">#REF!</definedName>
    <definedName name="row090033_03r_02">#REF!</definedName>
    <definedName name="row090033_03v_02">#REF!</definedName>
    <definedName name="row090033_04l_02">#REF!</definedName>
    <definedName name="row090033_04r_02">#REF!</definedName>
    <definedName name="row090033_04v_02">#REF!</definedName>
    <definedName name="row090034_03l_02">#REF!</definedName>
    <definedName name="row090034_03r_02">#REF!</definedName>
    <definedName name="row090034_03v_02">#REF!</definedName>
    <definedName name="row090034_04l_02">#REF!</definedName>
    <definedName name="row090034_04r_02">#REF!</definedName>
    <definedName name="row090034_04v_02">#REF!</definedName>
    <definedName name="row090035_03l_02">#REF!</definedName>
    <definedName name="row090035_03r_02">#REF!</definedName>
    <definedName name="row090035_03v_02">#REF!</definedName>
    <definedName name="row090035_04l_02">#REF!</definedName>
    <definedName name="row090035_04r_02">#REF!</definedName>
    <definedName name="row090035_04v_02">#REF!</definedName>
    <definedName name="row090036_03l_02">#REF!</definedName>
    <definedName name="row090036_03r_02">#REF!</definedName>
    <definedName name="row090036_03v_02">#REF!</definedName>
    <definedName name="row090036_04l_02">#REF!</definedName>
    <definedName name="row090036_04r_02">#REF!</definedName>
    <definedName name="row090036_04v_02">#REF!</definedName>
    <definedName name="row090037_03l_02">#REF!</definedName>
    <definedName name="row090037_03r_02">#REF!</definedName>
    <definedName name="row090037_03v_02">#REF!</definedName>
    <definedName name="row090037_04l_02">#REF!</definedName>
    <definedName name="row090037_04r_02">#REF!</definedName>
    <definedName name="row090037_04v_02">#REF!</definedName>
    <definedName name="row090038_03l_02">#REF!</definedName>
    <definedName name="row090038_03r_02">#REF!</definedName>
    <definedName name="row090038_03v_02">#REF!</definedName>
    <definedName name="row090038_04l_02">#REF!</definedName>
    <definedName name="row090038_04r_02">#REF!</definedName>
    <definedName name="row090038_04v_02">#REF!</definedName>
    <definedName name="row090039_03l_02">#REF!</definedName>
    <definedName name="row090039_03r_02">#REF!</definedName>
    <definedName name="row090039_03v_02">#REF!</definedName>
    <definedName name="row090039_04l_02">#REF!</definedName>
    <definedName name="row090039_04r_02">#REF!</definedName>
    <definedName name="row090039_04v_02">#REF!</definedName>
    <definedName name="row090040_03l_02">#REF!</definedName>
    <definedName name="row090040_03r_02">#REF!</definedName>
    <definedName name="row090040_03v_02">#REF!</definedName>
    <definedName name="row090040_04l_02">#REF!</definedName>
    <definedName name="row090040_04r_02">#REF!</definedName>
    <definedName name="row090040_04v_02">#REF!</definedName>
    <definedName name="row090041_03l_02">#REF!</definedName>
    <definedName name="row090041_03r_02">#REF!</definedName>
    <definedName name="row090041_03v_02">#REF!</definedName>
    <definedName name="row090041_04l_02">#REF!</definedName>
    <definedName name="row090041_04r_02">#REF!</definedName>
    <definedName name="row090041_04v_02">#REF!</definedName>
    <definedName name="row090042_03l_02">#REF!</definedName>
    <definedName name="row090042_03r_02">#REF!</definedName>
    <definedName name="row090042_03v_02">#REF!</definedName>
    <definedName name="row090042_04l_02">#REF!</definedName>
    <definedName name="row090042_04r_02">#REF!</definedName>
    <definedName name="row090042_04v_02">#REF!</definedName>
    <definedName name="row090043_03l_02">#REF!</definedName>
    <definedName name="row090043_03r_02">#REF!</definedName>
    <definedName name="row090043_03v_02">#REF!</definedName>
    <definedName name="row090043_04l_02">#REF!</definedName>
    <definedName name="row090043_04r_02">#REF!</definedName>
    <definedName name="row090043_04v_02">#REF!</definedName>
    <definedName name="row090044_03l_02">#REF!</definedName>
    <definedName name="row090044_03r_02">#REF!</definedName>
    <definedName name="row090044_03v_02">#REF!</definedName>
    <definedName name="row090044_04l_02">#REF!</definedName>
    <definedName name="row090044_04r_02">#REF!</definedName>
    <definedName name="row090044_04v_02">#REF!</definedName>
    <definedName name="row090045_03l_02">#REF!</definedName>
    <definedName name="row090045_03r_02">#REF!</definedName>
    <definedName name="row090045_03v_02">#REF!</definedName>
    <definedName name="row090045_04l_02">#REF!</definedName>
    <definedName name="row090045_04r_02">#REF!</definedName>
    <definedName name="row090045_04v_02">#REF!</definedName>
    <definedName name="row090046_03l_02">#REF!</definedName>
    <definedName name="row090046_03r_02">#REF!</definedName>
    <definedName name="row090046_03v_02">#REF!</definedName>
    <definedName name="row090046_04l_02">#REF!</definedName>
    <definedName name="row090046_04r_02">#REF!</definedName>
    <definedName name="row090046_04v_02">#REF!</definedName>
    <definedName name="row090047_03l_02">#REF!</definedName>
    <definedName name="row090047_03r_02">#REF!</definedName>
    <definedName name="row090047_03v_02">#REF!</definedName>
    <definedName name="row090047_04l_02">#REF!</definedName>
    <definedName name="row090047_04r_02">#REF!</definedName>
    <definedName name="row090047_04v_02">#REF!</definedName>
    <definedName name="row090048_03l_02">#REF!</definedName>
    <definedName name="row090048_03r_02">#REF!</definedName>
    <definedName name="row090048_03v_02">#REF!</definedName>
    <definedName name="row090048_04l_02">#REF!</definedName>
    <definedName name="row090048_04r_02">#REF!</definedName>
    <definedName name="row090048_04v_02">#REF!</definedName>
    <definedName name="row090049_03l_02">#REF!</definedName>
    <definedName name="row090049_03r_02">#REF!</definedName>
    <definedName name="row090049_03v_02">#REF!</definedName>
    <definedName name="row090049_04l_02">#REF!</definedName>
    <definedName name="row090049_04r_02">#REF!</definedName>
    <definedName name="row090049_04v_02">#REF!</definedName>
    <definedName name="row090050_03l_02">#REF!</definedName>
    <definedName name="row090050_03r_02">#REF!</definedName>
    <definedName name="row090050_03v_02">#REF!</definedName>
    <definedName name="row090050_04l_02">#REF!</definedName>
    <definedName name="row090050_04r_02">#REF!</definedName>
    <definedName name="row090050_04v_02">#REF!</definedName>
    <definedName name="row090051_03l_02">#REF!</definedName>
    <definedName name="row090051_03r_02">#REF!</definedName>
    <definedName name="row090051_03v_02">#REF!</definedName>
    <definedName name="row090051_04l_02">#REF!</definedName>
    <definedName name="row090051_04r_02">#REF!</definedName>
    <definedName name="row090051_04v_02">#REF!</definedName>
    <definedName name="row090052_03l_02">#REF!</definedName>
    <definedName name="row090052_03r_02">#REF!</definedName>
    <definedName name="row090052_03v_02">#REF!</definedName>
    <definedName name="row090052_04l_02">#REF!</definedName>
    <definedName name="row090052_04r_02">#REF!</definedName>
    <definedName name="row090052_04v_02">#REF!</definedName>
    <definedName name="row090053_03l_02">#REF!</definedName>
    <definedName name="row090053_03r_02">#REF!</definedName>
    <definedName name="row090053_03v_02">#REF!</definedName>
    <definedName name="row090053_04l_02">#REF!</definedName>
    <definedName name="row090053_04r_02">#REF!</definedName>
    <definedName name="row090053_04v_02">#REF!</definedName>
    <definedName name="row090054_03l_02">#REF!</definedName>
    <definedName name="row090054_03r_02">#REF!</definedName>
    <definedName name="row090054_03v_02">#REF!</definedName>
    <definedName name="row090054_04l_02">#REF!</definedName>
    <definedName name="row090054_04r_02">#REF!</definedName>
    <definedName name="row090054_04v_02">#REF!</definedName>
    <definedName name="row090055_03l_02">#REF!</definedName>
    <definedName name="row090055_03r_02">#REF!</definedName>
    <definedName name="row090055_03v_02">#REF!</definedName>
    <definedName name="row090055_04l_02">#REF!</definedName>
    <definedName name="row090055_04r_02">#REF!</definedName>
    <definedName name="row090055_04v_02">#REF!</definedName>
    <definedName name="row090056_03l_02">#REF!</definedName>
    <definedName name="row090056_03r_02">#REF!</definedName>
    <definedName name="row090056_03v_02">#REF!</definedName>
    <definedName name="row090056_04l_02">#REF!</definedName>
    <definedName name="row090056_04r_02">#REF!</definedName>
    <definedName name="row090056_04v_02">#REF!</definedName>
    <definedName name="row090057_03l_02">#REF!</definedName>
    <definedName name="row090057_03r_02">#REF!</definedName>
    <definedName name="row090057_03v_02">#REF!</definedName>
    <definedName name="row090057_04l_02">#REF!</definedName>
    <definedName name="row090057_04r_02">#REF!</definedName>
    <definedName name="row090057_04v_02">#REF!</definedName>
    <definedName name="row090058_03l_02">#REF!</definedName>
    <definedName name="row090058_03r_02">#REF!</definedName>
    <definedName name="row090058_03v_02">#REF!</definedName>
    <definedName name="row090058_04l_02">#REF!</definedName>
    <definedName name="row090058_04r_02">#REF!</definedName>
    <definedName name="row090058_04v_02">#REF!</definedName>
    <definedName name="row090059_03l_02">#REF!</definedName>
    <definedName name="row090059_03r_02">#REF!</definedName>
    <definedName name="row090059_03v_02">#REF!</definedName>
    <definedName name="row090059_04l_02">#REF!</definedName>
    <definedName name="row090059_04r_02">#REF!</definedName>
    <definedName name="row090059_04v_02">#REF!</definedName>
    <definedName name="row090060_03l_02">#REF!</definedName>
    <definedName name="row090060_03r_02">#REF!</definedName>
    <definedName name="row090060_03v_02">#REF!</definedName>
    <definedName name="row090060_04l_02">#REF!</definedName>
    <definedName name="row090060_04r_02">#REF!</definedName>
    <definedName name="row090060_04v_02">#REF!</definedName>
    <definedName name="row090061_03l_02">#REF!</definedName>
    <definedName name="row090061_03r_02">#REF!</definedName>
    <definedName name="row090061_03v_02">#REF!</definedName>
    <definedName name="row090061_04l_02">#REF!</definedName>
    <definedName name="row090061_04r_02">#REF!</definedName>
    <definedName name="row090061_04v_02">#REF!</definedName>
    <definedName name="row090062_03l_02">#REF!</definedName>
    <definedName name="row090062_03r_02">#REF!</definedName>
    <definedName name="row090062_03v_02">#REF!</definedName>
    <definedName name="row090062_04l_02">#REF!</definedName>
    <definedName name="row090062_04r_02">#REF!</definedName>
    <definedName name="row090062_04v_02">#REF!</definedName>
    <definedName name="row090063_03l_02">#REF!</definedName>
    <definedName name="row090063_03r_02">#REF!</definedName>
    <definedName name="row090063_03v_02">#REF!</definedName>
    <definedName name="row090063_04l_02">#REF!</definedName>
    <definedName name="row090063_04r_02">#REF!</definedName>
    <definedName name="row090063_04v_02">#REF!</definedName>
    <definedName name="row090064_03l_02">#REF!</definedName>
    <definedName name="row090064_03r_02">#REF!</definedName>
    <definedName name="row090064_03v_02">#REF!</definedName>
    <definedName name="row090064_04l_02">#REF!</definedName>
    <definedName name="row090064_04r_02">#REF!</definedName>
    <definedName name="row090064_04v_02">#REF!</definedName>
    <definedName name="row090065_03l_02">#REF!</definedName>
    <definedName name="row090065_03r_02">#REF!</definedName>
    <definedName name="row090065_03v_02">#REF!</definedName>
    <definedName name="row090065_04l_02">#REF!</definedName>
    <definedName name="row090065_04r_02">#REF!</definedName>
    <definedName name="row090065_04v_02">#REF!</definedName>
    <definedName name="row090066_03l_02">#REF!</definedName>
    <definedName name="row090066_03r_02">#REF!</definedName>
    <definedName name="row090066_03v_02">#REF!</definedName>
    <definedName name="row090066_04l_02">#REF!</definedName>
    <definedName name="row090066_04r_02">#REF!</definedName>
    <definedName name="row090066_04v_02">#REF!</definedName>
    <definedName name="row090067_03l_02">#REF!</definedName>
    <definedName name="row090067_03r_02">#REF!</definedName>
    <definedName name="row090067_03v_02">#REF!</definedName>
    <definedName name="row090067_04l_02">#REF!</definedName>
    <definedName name="row090067_04r_02">#REF!</definedName>
    <definedName name="row090067_04v_02">#REF!</definedName>
    <definedName name="row090068_03l_02">#REF!</definedName>
    <definedName name="row090068_03r_02">#REF!</definedName>
    <definedName name="row090068_03v_02">#REF!</definedName>
    <definedName name="row090068_04l_02">#REF!</definedName>
    <definedName name="row090068_04r_02">#REF!</definedName>
    <definedName name="row090068_04v_02">#REF!</definedName>
    <definedName name="row090069_03l_02">#REF!</definedName>
    <definedName name="row090069_03r_02">#REF!</definedName>
    <definedName name="row090069_03v_02">#REF!</definedName>
    <definedName name="row090069_04l_02">#REF!</definedName>
    <definedName name="row090069_04r_02">#REF!</definedName>
    <definedName name="row090069_04v_02">#REF!</definedName>
    <definedName name="row090070_03l_02">#REF!</definedName>
    <definedName name="row090070_03r_02">#REF!</definedName>
    <definedName name="row090070_03v_02">#REF!</definedName>
    <definedName name="row090070_04l_02">#REF!</definedName>
    <definedName name="row090070_04r_02">#REF!</definedName>
    <definedName name="row090070_04v_02">#REF!</definedName>
    <definedName name="row090071_03l_02">#REF!</definedName>
    <definedName name="row090071_03r_02">#REF!</definedName>
    <definedName name="row090071_03v_02">#REF!</definedName>
    <definedName name="row090071_04l_02">#REF!</definedName>
    <definedName name="row090071_04r_02">#REF!</definedName>
    <definedName name="row090071_04v_02">#REF!</definedName>
    <definedName name="row090072_03l_02">#REF!</definedName>
    <definedName name="row090072_03r_02">#REF!</definedName>
    <definedName name="row090072_03v_02">#REF!</definedName>
    <definedName name="row090072_04l_02">#REF!</definedName>
    <definedName name="row090072_04r_02">#REF!</definedName>
    <definedName name="row090072_04v_02">#REF!</definedName>
    <definedName name="row090073_03l_02">#REF!</definedName>
    <definedName name="row090073_03r_02">#REF!</definedName>
    <definedName name="row090073_03v_02">#REF!</definedName>
    <definedName name="row090073_04l_02">#REF!</definedName>
    <definedName name="row090073_04r_02">#REF!</definedName>
    <definedName name="row090073_04v_02">#REF!</definedName>
    <definedName name="row090074_03l_02">#REF!</definedName>
    <definedName name="row090074_03r_02">#REF!</definedName>
    <definedName name="row090074_03v_02">#REF!</definedName>
    <definedName name="row090074_04l_02">#REF!</definedName>
    <definedName name="row090074_04r_02">#REF!</definedName>
    <definedName name="row090074_04v_02">#REF!</definedName>
    <definedName name="row090075_03l_02">#REF!</definedName>
    <definedName name="row090075_03r_02">#REF!</definedName>
    <definedName name="row090075_03v_02">#REF!</definedName>
    <definedName name="row090075_04l_02">#REF!</definedName>
    <definedName name="row090075_04r_02">#REF!</definedName>
    <definedName name="row090075_04v_02">#REF!</definedName>
    <definedName name="row090076_03l_02">#REF!</definedName>
    <definedName name="row090076_03r_02">#REF!</definedName>
    <definedName name="row090076_03v_02">#REF!</definedName>
    <definedName name="row090076_04l_02">#REF!</definedName>
    <definedName name="row090076_04r_02">#REF!</definedName>
    <definedName name="row090076_04v_02">#REF!</definedName>
    <definedName name="row090077_03l_02">#REF!</definedName>
    <definedName name="row090077_03r_02">#REF!</definedName>
    <definedName name="row090077_03v_02">#REF!</definedName>
    <definedName name="row090077_04l_02">#REF!</definedName>
    <definedName name="row090077_04r_02">#REF!</definedName>
    <definedName name="row090077_04v_02">#REF!</definedName>
    <definedName name="row090078_03l_02">#REF!</definedName>
    <definedName name="row090078_03r_02">#REF!</definedName>
    <definedName name="row090078_03v_02">#REF!</definedName>
    <definedName name="row090078_04l_02">#REF!</definedName>
    <definedName name="row090078_04r_02">#REF!</definedName>
    <definedName name="row090078_04v_02">#REF!</definedName>
    <definedName name="row090079_03l_02">#REF!</definedName>
    <definedName name="row090079_03r_02">#REF!</definedName>
    <definedName name="row090079_03v_02">#REF!</definedName>
    <definedName name="row090079_04l_02">#REF!</definedName>
    <definedName name="row090079_04r_02">#REF!</definedName>
    <definedName name="row090079_04v_02">#REF!</definedName>
    <definedName name="row090080_03l_02">#REF!</definedName>
    <definedName name="row090080_03r_02">#REF!</definedName>
    <definedName name="row090080_03v_02">#REF!</definedName>
    <definedName name="row090080_04l_02">#REF!</definedName>
    <definedName name="row090080_04r_02">#REF!</definedName>
    <definedName name="row090080_04v_02">#REF!</definedName>
    <definedName name="row090081_03l_02">#REF!</definedName>
    <definedName name="row090081_03r_02">#REF!</definedName>
    <definedName name="row090081_03v_02">#REF!</definedName>
    <definedName name="row090081_04l_02">#REF!</definedName>
    <definedName name="row090081_04r_02">#REF!</definedName>
    <definedName name="row090081_04v_02">#REF!</definedName>
    <definedName name="row090082_03l_02">#REF!</definedName>
    <definedName name="row090082_03r_02">#REF!</definedName>
    <definedName name="row090082_03v_02">#REF!</definedName>
    <definedName name="row090082_04l_02">#REF!</definedName>
    <definedName name="row090082_04r_02">#REF!</definedName>
    <definedName name="row090082_04v_02">#REF!</definedName>
    <definedName name="row090083_03l_02">#REF!</definedName>
    <definedName name="row090083_03r_02">#REF!</definedName>
    <definedName name="row090083_03v_02">#REF!</definedName>
    <definedName name="row090083_04l_02">#REF!</definedName>
    <definedName name="row090083_04r_02">#REF!</definedName>
    <definedName name="row090083_04v_02">#REF!</definedName>
    <definedName name="row090084_03l_02">#REF!</definedName>
    <definedName name="row090084_03r_02">#REF!</definedName>
    <definedName name="row090084_03v_02">#REF!</definedName>
    <definedName name="row090084_04l_02">#REF!</definedName>
    <definedName name="row090084_04r_02">#REF!</definedName>
    <definedName name="row090084_04v_02">#REF!</definedName>
    <definedName name="row090085_03l_02">#REF!</definedName>
    <definedName name="row090085_03r_02">#REF!</definedName>
    <definedName name="row090085_03v_02">#REF!</definedName>
    <definedName name="row090085_04l_02">#REF!</definedName>
    <definedName name="row090085_04r_02">#REF!</definedName>
    <definedName name="row090085_04v_02">#REF!</definedName>
    <definedName name="row090086_03l_02">#REF!</definedName>
    <definedName name="row090086_03r_02">#REF!</definedName>
    <definedName name="row090086_03v_02">#REF!</definedName>
    <definedName name="row090086_04l_02">#REF!</definedName>
    <definedName name="row090086_04r_02">#REF!</definedName>
    <definedName name="row090086_04v_02">#REF!</definedName>
    <definedName name="row090087_03l_02">#REF!</definedName>
    <definedName name="row090087_03r_02">#REF!</definedName>
    <definedName name="row090087_03v_02">#REF!</definedName>
    <definedName name="row090087_04l_02">#REF!</definedName>
    <definedName name="row090087_04r_02">#REF!</definedName>
    <definedName name="row090087_04v_02">#REF!</definedName>
    <definedName name="row0900881_03l_02">#REF!</definedName>
    <definedName name="row0900881_03r_02">#REF!</definedName>
    <definedName name="row0900881_03v_02">#REF!</definedName>
    <definedName name="row0900881_04l_02">#REF!</definedName>
    <definedName name="row0900881_04r_02">#REF!</definedName>
    <definedName name="row0900881_04v_02">#REF!</definedName>
    <definedName name="row0900882_03l_02">#REF!</definedName>
    <definedName name="row0900882_03r_02">#REF!</definedName>
    <definedName name="row0900882_03v_02">#REF!</definedName>
    <definedName name="row0900882_04l_02">#REF!</definedName>
    <definedName name="row0900882_04r_02">#REF!</definedName>
    <definedName name="row0900882_04v_02">#REF!</definedName>
    <definedName name="row090088P_03l_02">#REF!</definedName>
    <definedName name="row090088P_03r_02">#REF!</definedName>
    <definedName name="row090088P_03v_02">#REF!</definedName>
    <definedName name="row090088P_04l_02">#REF!</definedName>
    <definedName name="row090088P_04r_02">#REF!</definedName>
    <definedName name="row090088P_04v_02">#REF!</definedName>
    <definedName name="row0900891_03l_02">#REF!</definedName>
    <definedName name="row0900891_03r_02">#REF!</definedName>
    <definedName name="row0900891_03v_02">#REF!</definedName>
    <definedName name="row0900891_04l_02">#REF!</definedName>
    <definedName name="row0900891_04r_02">#REF!</definedName>
    <definedName name="row0900891_04v_02">#REF!</definedName>
    <definedName name="row0900892_03l_02">#REF!</definedName>
    <definedName name="row0900892_03r_02">#REF!</definedName>
    <definedName name="row0900892_03v_02">#REF!</definedName>
    <definedName name="row0900892_04l_02">#REF!</definedName>
    <definedName name="row0900892_04r_02">#REF!</definedName>
    <definedName name="row0900892_04v_02">#REF!</definedName>
    <definedName name="row090089P_03l_02">#REF!</definedName>
    <definedName name="row090089P_03r_02">#REF!</definedName>
    <definedName name="row090089P_03v_02">#REF!</definedName>
    <definedName name="row090089P_04l_02">#REF!</definedName>
    <definedName name="row090089P_04r_02">#REF!</definedName>
    <definedName name="row090089P_04v_02">#REF!</definedName>
    <definedName name="row0900901_03l_02">#REF!</definedName>
    <definedName name="row0900901_03r_02">#REF!</definedName>
    <definedName name="row0900901_03v_02">#REF!</definedName>
    <definedName name="row0900901_04l_02">#REF!</definedName>
    <definedName name="row0900901_04r_02">#REF!</definedName>
    <definedName name="row0900901_04v_02">#REF!</definedName>
    <definedName name="row0900902_03l_02">#REF!</definedName>
    <definedName name="row0900902_03r_02">#REF!</definedName>
    <definedName name="row0900902_03v_02">#REF!</definedName>
    <definedName name="row0900902_04l_02">#REF!</definedName>
    <definedName name="row0900902_04r_02">#REF!</definedName>
    <definedName name="row0900902_04v_02">#REF!</definedName>
    <definedName name="row0900903_03l_02">#REF!</definedName>
    <definedName name="row0900903_03r_02">#REF!</definedName>
    <definedName name="row0900903_03v_02">#REF!</definedName>
    <definedName name="row0900903_04l_02">#REF!</definedName>
    <definedName name="row0900903_04r_02">#REF!</definedName>
    <definedName name="row0900903_04v_02">#REF!</definedName>
    <definedName name="row0900904_03l_02">#REF!</definedName>
    <definedName name="row0900904_03r_02">#REF!</definedName>
    <definedName name="row0900904_03v_02">#REF!</definedName>
    <definedName name="row0900904_04l_02">#REF!</definedName>
    <definedName name="row0900904_04r_02">#REF!</definedName>
    <definedName name="row0900904_04v_02">#REF!</definedName>
    <definedName name="row0900905_03l_02">#REF!</definedName>
    <definedName name="row0900905_03r_02">#REF!</definedName>
    <definedName name="row0900905_03v_02">#REF!</definedName>
    <definedName name="row0900905_04l_02">#REF!</definedName>
    <definedName name="row0900905_04r_02">#REF!</definedName>
    <definedName name="row0900905_04v_02">#REF!</definedName>
    <definedName name="row0900906_03l_02">#REF!</definedName>
    <definedName name="row0900906_03r_02">#REF!</definedName>
    <definedName name="row0900906_03v_02">#REF!</definedName>
    <definedName name="row0900906_04l_02">#REF!</definedName>
    <definedName name="row0900906_04r_02">#REF!</definedName>
    <definedName name="row0900906_04v_02">#REF!</definedName>
    <definedName name="row0900907_03l_02">#REF!</definedName>
    <definedName name="row0900907_03r_02">#REF!</definedName>
    <definedName name="row0900907_03v_02">#REF!</definedName>
    <definedName name="row0900907_04l_02">#REF!</definedName>
    <definedName name="row0900907_04r_02">#REF!</definedName>
    <definedName name="row0900907_04v_02">#REF!</definedName>
    <definedName name="row0900908_03l_02">#REF!</definedName>
    <definedName name="row0900908_03r_02">#REF!</definedName>
    <definedName name="row0900908_03v_02">#REF!</definedName>
    <definedName name="row0900908_04l_02">#REF!</definedName>
    <definedName name="row0900908_04r_02">#REF!</definedName>
    <definedName name="row0900908_04v_02">#REF!</definedName>
    <definedName name="row090090P_03l_02">#REF!</definedName>
    <definedName name="row090090P_03r_02">#REF!</definedName>
    <definedName name="row090090P_03v_02">#REF!</definedName>
    <definedName name="row090090P_04l_02">#REF!</definedName>
    <definedName name="row090090P_04r_02">#REF!</definedName>
    <definedName name="row090090P_04v_02">#REF!</definedName>
    <definedName name="row090091001_03l_02">#REF!</definedName>
    <definedName name="row090091001_03r_02">#REF!</definedName>
    <definedName name="row090091001_03v_02">#REF!</definedName>
    <definedName name="row090091001_04l_02">#REF!</definedName>
    <definedName name="row090091001_04r_02">#REF!</definedName>
    <definedName name="row090091001_04v_02">#REF!</definedName>
    <definedName name="row090091002_03l_02">#REF!</definedName>
    <definedName name="row090091002_03r_02">#REF!</definedName>
    <definedName name="row090091002_03v_02">#REF!</definedName>
    <definedName name="row090091002_04l_02">#REF!</definedName>
    <definedName name="row090091002_04r_02">#REF!</definedName>
    <definedName name="row090091002_04v_02">#REF!</definedName>
    <definedName name="row090091003_03l_02">#REF!</definedName>
    <definedName name="row090091003_03r_02">#REF!</definedName>
    <definedName name="row090091003_03v_02">#REF!</definedName>
    <definedName name="row090091003_04l_02">#REF!</definedName>
    <definedName name="row090091003_04r_02">#REF!</definedName>
    <definedName name="row090091003_04v_02">#REF!</definedName>
    <definedName name="row090091004_03l_02">#REF!</definedName>
    <definedName name="row090091004_03r_02">#REF!</definedName>
    <definedName name="row090091004_03v_02">#REF!</definedName>
    <definedName name="row090091004_04l_02">#REF!</definedName>
    <definedName name="row090091004_04r_02">#REF!</definedName>
    <definedName name="row090091004_04v_02">#REF!</definedName>
    <definedName name="row090091005_03l_02">#REF!</definedName>
    <definedName name="row090091005_03r_02">#REF!</definedName>
    <definedName name="row090091005_03v_02">#REF!</definedName>
    <definedName name="row090091005_04l_02">#REF!</definedName>
    <definedName name="row090091005_04r_02">#REF!</definedName>
    <definedName name="row090091005_04v_02">#REF!</definedName>
    <definedName name="row090091006_03l_02">#REF!</definedName>
    <definedName name="row090091006_03r_02">#REF!</definedName>
    <definedName name="row090091006_03v_02">#REF!</definedName>
    <definedName name="row090091006_04l_02">#REF!</definedName>
    <definedName name="row090091006_04r_02">#REF!</definedName>
    <definedName name="row090091006_04v_02">#REF!</definedName>
    <definedName name="row090091007_03l_02">#REF!</definedName>
    <definedName name="row090091007_03r_02">#REF!</definedName>
    <definedName name="row090091007_03v_02">#REF!</definedName>
    <definedName name="row090091007_04l_02">#REF!</definedName>
    <definedName name="row090091007_04r_02">#REF!</definedName>
    <definedName name="row090091007_04v_02">#REF!</definedName>
    <definedName name="row090091008_03l_02">#REF!</definedName>
    <definedName name="row090091008_03r_02">#REF!</definedName>
    <definedName name="row090091008_03v_02">#REF!</definedName>
    <definedName name="row090091008_04l_02">#REF!</definedName>
    <definedName name="row090091008_04r_02">#REF!</definedName>
    <definedName name="row090091008_04v_02">#REF!</definedName>
    <definedName name="row090091009_03l_02">#REF!</definedName>
    <definedName name="row090091009_03r_02">#REF!</definedName>
    <definedName name="row090091009_03v_02">#REF!</definedName>
    <definedName name="row090091009_04l_02">#REF!</definedName>
    <definedName name="row090091009_04r_02">#REF!</definedName>
    <definedName name="row090091009_04v_02">#REF!</definedName>
    <definedName name="row090091010_03l_02">#REF!</definedName>
    <definedName name="row090091010_03r_02">#REF!</definedName>
    <definedName name="row090091010_03v_02">#REF!</definedName>
    <definedName name="row090091010_04l_02">#REF!</definedName>
    <definedName name="row090091010_04r_02">#REF!</definedName>
    <definedName name="row090091010_04v_02">#REF!</definedName>
    <definedName name="row090091011_03l_02">#REF!</definedName>
    <definedName name="row090091011_03r_02">#REF!</definedName>
    <definedName name="row090091011_03v_02">#REF!</definedName>
    <definedName name="row090091011_04l_02">#REF!</definedName>
    <definedName name="row090091011_04r_02">#REF!</definedName>
    <definedName name="row090091011_04v_02">#REF!</definedName>
    <definedName name="row090091012_03l_02">#REF!</definedName>
    <definedName name="row090091012_03r_02">#REF!</definedName>
    <definedName name="row090091012_03v_02">#REF!</definedName>
    <definedName name="row090091012_04l_02">#REF!</definedName>
    <definedName name="row090091012_04r_02">#REF!</definedName>
    <definedName name="row090091012_04v_02">#REF!</definedName>
    <definedName name="row090091013_03l_02">#REF!</definedName>
    <definedName name="row090091013_03r_02">#REF!</definedName>
    <definedName name="row090091013_03v_02">#REF!</definedName>
    <definedName name="row090091013_04l_02">#REF!</definedName>
    <definedName name="row090091013_04r_02">#REF!</definedName>
    <definedName name="row090091013_04v_02">#REF!</definedName>
    <definedName name="row090091014_03l_02">#REF!</definedName>
    <definedName name="row090091014_03r_02">#REF!</definedName>
    <definedName name="row090091014_03v_02">#REF!</definedName>
    <definedName name="row090091014_04l_02">#REF!</definedName>
    <definedName name="row090091014_04r_02">#REF!</definedName>
    <definedName name="row090091014_04v_02">#REF!</definedName>
    <definedName name="row090091015_03l_02">#REF!</definedName>
    <definedName name="row090091015_03r_02">#REF!</definedName>
    <definedName name="row090091015_03v_02">#REF!</definedName>
    <definedName name="row090091015_04l_02">#REF!</definedName>
    <definedName name="row090091015_04r_02">#REF!</definedName>
    <definedName name="row090091015_04v_02">#REF!</definedName>
    <definedName name="row090091P_03l_02">#REF!</definedName>
    <definedName name="row090091P_03r_02">#REF!</definedName>
    <definedName name="row090091P_03v_02">#REF!</definedName>
    <definedName name="row090091P_04l_02">#REF!</definedName>
    <definedName name="row090091P_04r_02">#REF!</definedName>
    <definedName name="row090091P_04v_02">#REF!</definedName>
    <definedName name="row09009201_03l_02">#REF!</definedName>
    <definedName name="row09009201_03r_02">#REF!</definedName>
    <definedName name="row09009201_03v_02">#REF!</definedName>
    <definedName name="row09009201_04l_02">#REF!</definedName>
    <definedName name="row09009201_04r_02">#REF!</definedName>
    <definedName name="row09009201_04v_02">#REF!</definedName>
    <definedName name="row09009202_03l_02">#REF!</definedName>
    <definedName name="row09009202_03r_02">#REF!</definedName>
    <definedName name="row09009202_03v_02">#REF!</definedName>
    <definedName name="row09009202_04l_02">#REF!</definedName>
    <definedName name="row09009202_04r_02">#REF!</definedName>
    <definedName name="row09009202_04v_02">#REF!</definedName>
    <definedName name="row09009203_03l_02">#REF!</definedName>
    <definedName name="row09009203_03r_02">#REF!</definedName>
    <definedName name="row09009203_03v_02">#REF!</definedName>
    <definedName name="row09009203_04l_02">#REF!</definedName>
    <definedName name="row09009203_04r_02">#REF!</definedName>
    <definedName name="row09009203_04v_02">#REF!</definedName>
    <definedName name="row09009204_03l_02">#REF!</definedName>
    <definedName name="row09009204_03r_02">#REF!</definedName>
    <definedName name="row09009204_03v_02">#REF!</definedName>
    <definedName name="row09009204_04l_02">#REF!</definedName>
    <definedName name="row09009204_04r_02">#REF!</definedName>
    <definedName name="row09009204_04v_02">#REF!</definedName>
    <definedName name="row090092041_03l_02">#REF!</definedName>
    <definedName name="row090092041_03r_02">#REF!</definedName>
    <definedName name="row090092041_03v_02">#REF!</definedName>
    <definedName name="row090092041_04l_02">#REF!</definedName>
    <definedName name="row090092041_04r_02">#REF!</definedName>
    <definedName name="row090092041_04v_02">#REF!</definedName>
    <definedName name="row09009205_03l_02">#REF!</definedName>
    <definedName name="row09009205_03r_02">#REF!</definedName>
    <definedName name="row09009205_03v_02">#REF!</definedName>
    <definedName name="row09009205_04l_02">#REF!</definedName>
    <definedName name="row09009205_04r_02">#REF!</definedName>
    <definedName name="row09009205_04v_02">#REF!</definedName>
    <definedName name="row09009206_03l_02">#REF!</definedName>
    <definedName name="row09009206_03r_02">#REF!</definedName>
    <definedName name="row09009206_03v_02">#REF!</definedName>
    <definedName name="row09009206_04l_02">#REF!</definedName>
    <definedName name="row09009206_04r_02">#REF!</definedName>
    <definedName name="row09009206_04v_02">#REF!</definedName>
    <definedName name="row09009207_03l_02">#REF!</definedName>
    <definedName name="row09009207_03r_02">#REF!</definedName>
    <definedName name="row09009207_03v_02">#REF!</definedName>
    <definedName name="row09009207_04l_02">#REF!</definedName>
    <definedName name="row09009207_04r_02">#REF!</definedName>
    <definedName name="row09009207_04v_02">#REF!</definedName>
    <definedName name="row09009208_03l_02">#REF!</definedName>
    <definedName name="row09009208_03r_02">#REF!</definedName>
    <definedName name="row09009208_03v_02">#REF!</definedName>
    <definedName name="row09009208_04l_02">#REF!</definedName>
    <definedName name="row09009208_04r_02">#REF!</definedName>
    <definedName name="row09009208_04v_02">#REF!</definedName>
    <definedName name="row09009209_03l_02">#REF!</definedName>
    <definedName name="row09009209_03r_02">#REF!</definedName>
    <definedName name="row09009209_03v_02">#REF!</definedName>
    <definedName name="row09009209_04l_02">#REF!</definedName>
    <definedName name="row09009209_04r_02">#REF!</definedName>
    <definedName name="row09009209_04v_02">#REF!</definedName>
    <definedName name="row09009210_03l_02">#REF!</definedName>
    <definedName name="row09009210_03r_02">#REF!</definedName>
    <definedName name="row09009210_03v_02">#REF!</definedName>
    <definedName name="row09009210_04l_02">#REF!</definedName>
    <definedName name="row09009210_04r_02">#REF!</definedName>
    <definedName name="row09009210_04v_02">#REF!</definedName>
    <definedName name="row09009211_03l_02">#REF!</definedName>
    <definedName name="row09009211_03r_02">#REF!</definedName>
    <definedName name="row09009211_03v_02">#REF!</definedName>
    <definedName name="row09009211_04l_02">#REF!</definedName>
    <definedName name="row09009211_04r_02">#REF!</definedName>
    <definedName name="row09009211_04v_02">#REF!</definedName>
    <definedName name="row09009212_03l_02">#REF!</definedName>
    <definedName name="row09009212_03r_02">#REF!</definedName>
    <definedName name="row09009212_03v_02">#REF!</definedName>
    <definedName name="row09009212_04l_02">#REF!</definedName>
    <definedName name="row09009212_04r_02">#REF!</definedName>
    <definedName name="row09009212_04v_02">#REF!</definedName>
    <definedName name="row09009213_03l_02">#REF!</definedName>
    <definedName name="row09009213_03r_02">#REF!</definedName>
    <definedName name="row09009213_03v_02">#REF!</definedName>
    <definedName name="row09009213_04l_02">#REF!</definedName>
    <definedName name="row09009213_04r_02">#REF!</definedName>
    <definedName name="row09009213_04v_02">#REF!</definedName>
    <definedName name="row09009214_03l_02">#REF!</definedName>
    <definedName name="row09009214_03r_02">#REF!</definedName>
    <definedName name="row09009214_03v_02">#REF!</definedName>
    <definedName name="row09009214_04l_02">#REF!</definedName>
    <definedName name="row09009214_04r_02">#REF!</definedName>
    <definedName name="row09009214_04v_02">#REF!</definedName>
    <definedName name="row09009215_03l_02">#REF!</definedName>
    <definedName name="row09009215_03r_02">#REF!</definedName>
    <definedName name="row09009215_03v_02">#REF!</definedName>
    <definedName name="row09009215_04l_02">#REF!</definedName>
    <definedName name="row09009215_04r_02">#REF!</definedName>
    <definedName name="row09009215_04v_02">#REF!</definedName>
    <definedName name="row09009216_03l_02">#REF!</definedName>
    <definedName name="row09009216_03r_02">#REF!</definedName>
    <definedName name="row09009216_03v_02">#REF!</definedName>
    <definedName name="row09009216_04l_02">#REF!</definedName>
    <definedName name="row09009216_04r_02">#REF!</definedName>
    <definedName name="row09009216_04v_02">#REF!</definedName>
    <definedName name="row09009217_03l_02">#REF!</definedName>
    <definedName name="row09009217_03r_02">#REF!</definedName>
    <definedName name="row09009217_03v_02">#REF!</definedName>
    <definedName name="row09009217_04l_02">#REF!</definedName>
    <definedName name="row09009217_04r_02">#REF!</definedName>
    <definedName name="row09009217_04v_02">#REF!</definedName>
    <definedName name="row09009218_03l_02">#REF!</definedName>
    <definedName name="row09009218_03r_02">#REF!</definedName>
    <definedName name="row09009218_03v_02">#REF!</definedName>
    <definedName name="row09009218_04l_02">#REF!</definedName>
    <definedName name="row09009218_04r_02">#REF!</definedName>
    <definedName name="row09009218_04v_02">#REF!</definedName>
    <definedName name="row09009219_03l_02">#REF!</definedName>
    <definedName name="row09009219_03r_02">#REF!</definedName>
    <definedName name="row09009219_03v_02">#REF!</definedName>
    <definedName name="row09009219_04l_02">#REF!</definedName>
    <definedName name="row09009219_04r_02">#REF!</definedName>
    <definedName name="row09009219_04v_02">#REF!</definedName>
    <definedName name="row09009220_03l_02">#REF!</definedName>
    <definedName name="row09009220_03r_02">#REF!</definedName>
    <definedName name="row09009220_03v_02">#REF!</definedName>
    <definedName name="row09009220_04l_02">#REF!</definedName>
    <definedName name="row09009220_04r_02">#REF!</definedName>
    <definedName name="row09009220_04v_02">#REF!</definedName>
    <definedName name="row09009221_03l_02">#REF!</definedName>
    <definedName name="row09009221_03r_02">#REF!</definedName>
    <definedName name="row09009221_03v_02">#REF!</definedName>
    <definedName name="row09009221_04l_02">#REF!</definedName>
    <definedName name="row09009221_04r_02">#REF!</definedName>
    <definedName name="row09009221_04v_02">#REF!</definedName>
    <definedName name="row09009222_03l_02">#REF!</definedName>
    <definedName name="row09009222_03r_02">#REF!</definedName>
    <definedName name="row09009222_03v_02">#REF!</definedName>
    <definedName name="row09009222_04l_02">#REF!</definedName>
    <definedName name="row09009222_04r_02">#REF!</definedName>
    <definedName name="row09009222_04v_02">#REF!</definedName>
    <definedName name="row09009223_03l_02">#REF!</definedName>
    <definedName name="row09009223_03r_02">#REF!</definedName>
    <definedName name="row09009223_03v_02">#REF!</definedName>
    <definedName name="row09009223_04l_02">#REF!</definedName>
    <definedName name="row09009223_04r_02">#REF!</definedName>
    <definedName name="row09009223_04v_02">#REF!</definedName>
    <definedName name="row09009224_03l_02">#REF!</definedName>
    <definedName name="row09009224_03r_02">#REF!</definedName>
    <definedName name="row09009224_03v_02">#REF!</definedName>
    <definedName name="row09009224_04l_02">#REF!</definedName>
    <definedName name="row09009224_04r_02">#REF!</definedName>
    <definedName name="row09009224_04v_02">#REF!</definedName>
    <definedName name="row090092P_03l_02">#REF!</definedName>
    <definedName name="row090092P_03r_02">#REF!</definedName>
    <definedName name="row090092P_03v_02">#REF!</definedName>
    <definedName name="row090092P_04l_02">#REF!</definedName>
    <definedName name="row090092P_04r_02">#REF!</definedName>
    <definedName name="row090092P_04v_02">#REF!</definedName>
    <definedName name="row090093_03l_02">#REF!</definedName>
    <definedName name="row090093_03r_02">#REF!</definedName>
    <definedName name="row090093_03v_02">#REF!</definedName>
    <definedName name="row090093_04l_02">#REF!</definedName>
    <definedName name="row090093_04r_02">#REF!</definedName>
    <definedName name="row090093_04v_02">#REF!</definedName>
    <definedName name="row090094_03l_02">#REF!</definedName>
    <definedName name="row090094_03r_02">#REF!</definedName>
    <definedName name="row090094_03v_02">#REF!</definedName>
    <definedName name="row090094_04l_02">#REF!</definedName>
    <definedName name="row090094_04r_02">#REF!</definedName>
    <definedName name="row090094_04v_02">#REF!</definedName>
    <definedName name="row090095_03l_02">#REF!</definedName>
    <definedName name="row090095_03r_02">#REF!</definedName>
    <definedName name="row090095_03v_02">#REF!</definedName>
    <definedName name="row090095_04l_02">#REF!</definedName>
    <definedName name="row090095_04r_02">#REF!</definedName>
    <definedName name="row090095_04v_02">#REF!</definedName>
    <definedName name="row090096_03l_02">#REF!</definedName>
    <definedName name="row090096_03r_02">#REF!</definedName>
    <definedName name="row090096_03v_02">#REF!</definedName>
    <definedName name="row090096_04l_02">#REF!</definedName>
    <definedName name="row090096_04r_02">#REF!</definedName>
    <definedName name="row090096_04v_02">#REF!</definedName>
    <definedName name="row090I_03l_02">#REF!</definedName>
    <definedName name="row090I_03r_02">#REF!</definedName>
    <definedName name="row090I_03v_02">#REF!</definedName>
    <definedName name="row090I_04l_02">#REF!</definedName>
    <definedName name="row090I_04r_02">#REF!</definedName>
    <definedName name="row090I_04v_02">#REF!</definedName>
    <definedName name="row090S_03l_02">#REF!</definedName>
    <definedName name="row090S_03r_02">#REF!</definedName>
    <definedName name="row090S_03v_02">#REF!</definedName>
    <definedName name="row090S_04l_02">#REF!</definedName>
    <definedName name="row090S_04r_02">#REF!</definedName>
    <definedName name="row090S_04v_02">#REF!</definedName>
    <definedName name="row100_n">#REF!</definedName>
    <definedName name="row100_nl">#REF!</definedName>
    <definedName name="row100_nr">#REF!</definedName>
    <definedName name="row100_o">#REF!</definedName>
    <definedName name="row100_ol">#REF!</definedName>
    <definedName name="row100_or">#REF!</definedName>
    <definedName name="row140_n">#REF!</definedName>
    <definedName name="row140_nl">#REF!</definedName>
    <definedName name="row140_nr">#REF!</definedName>
    <definedName name="row140_o">#REF!</definedName>
    <definedName name="row140_ol">#REF!</definedName>
    <definedName name="row140_or">#REF!</definedName>
    <definedName name="row141_n">#REF!</definedName>
    <definedName name="row141_nl">#REF!</definedName>
    <definedName name="row141_nr">#REF!</definedName>
    <definedName name="row141_o">#REF!</definedName>
    <definedName name="row141_ol">#REF!</definedName>
    <definedName name="row141_or">#REF!</definedName>
    <definedName name="row142_n">#REF!</definedName>
    <definedName name="row142_nl">#REF!</definedName>
    <definedName name="row142_nr">#REF!</definedName>
    <definedName name="row142_o">#REF!</definedName>
    <definedName name="row142_ol">#REF!</definedName>
    <definedName name="row150_n">#REF!</definedName>
    <definedName name="row150_n_03">#REF!</definedName>
    <definedName name="row150_nl">#REF!</definedName>
    <definedName name="row150_nl_03">#REF!</definedName>
    <definedName name="row150_nr">#REF!</definedName>
    <definedName name="row150_nr_03">#REF!</definedName>
    <definedName name="row150_o">#REF!</definedName>
    <definedName name="row150_o_03">#REF!</definedName>
    <definedName name="row150_ol">#REF!</definedName>
    <definedName name="row150_ol_03">#REF!</definedName>
    <definedName name="row150_or">#REF!</definedName>
    <definedName name="row150_or_03">#REF!</definedName>
    <definedName name="row15001_n_03">#REF!</definedName>
    <definedName name="row15001_nl_03">#REF!</definedName>
    <definedName name="row15001_nr_03">#REF!</definedName>
    <definedName name="row15001_o_03">#REF!</definedName>
    <definedName name="row15001_ol_03">#REF!</definedName>
    <definedName name="row15001_or_03">#REF!</definedName>
    <definedName name="row15006_n_03">#REF!</definedName>
    <definedName name="row15006_nl_03">#REF!</definedName>
    <definedName name="row15006_nr_03">#REF!</definedName>
    <definedName name="row15006_o_03">#REF!</definedName>
    <definedName name="row15006_ol_03">#REF!</definedName>
    <definedName name="row15006_or_03">#REF!</definedName>
    <definedName name="row15007_n_03">#REF!</definedName>
    <definedName name="row15007_nl_03">#REF!</definedName>
    <definedName name="row15007_nr_03">#REF!</definedName>
    <definedName name="row15007_o_03">#REF!</definedName>
    <definedName name="row15007_ol_03">#REF!</definedName>
    <definedName name="row15007_or_03">#REF!</definedName>
    <definedName name="row15008_n_03">#REF!</definedName>
    <definedName name="row15008_nl_03">#REF!</definedName>
    <definedName name="row15008_nr_03">#REF!</definedName>
    <definedName name="row15008_o_03">#REF!</definedName>
    <definedName name="row15008_ol_03">#REF!</definedName>
    <definedName name="row15008_or_03">#REF!</definedName>
    <definedName name="row15010_n_03">#REF!</definedName>
    <definedName name="row15010_nl_03">#REF!</definedName>
    <definedName name="row15010_nr_03">#REF!</definedName>
    <definedName name="row15010_o_03">#REF!</definedName>
    <definedName name="row15010_ol_03">#REF!</definedName>
    <definedName name="row15010_or_03">#REF!</definedName>
    <definedName name="row15011_n_03">#REF!</definedName>
    <definedName name="row15011_nl_03">#REF!</definedName>
    <definedName name="row15011_nr_03">#REF!</definedName>
    <definedName name="row15011_o_03">#REF!</definedName>
    <definedName name="row15011_ol_03">#REF!</definedName>
    <definedName name="row15011_or_03">#REF!</definedName>
    <definedName name="row15012_n_03">#REF!</definedName>
    <definedName name="row15012_nl_03">#REF!</definedName>
    <definedName name="row15012_nr_03">#REF!</definedName>
    <definedName name="row15012_o_03">#REF!</definedName>
    <definedName name="row15012_ol_03">#REF!</definedName>
    <definedName name="row15012_or_03">#REF!</definedName>
    <definedName name="row15013_n_03">#REF!</definedName>
    <definedName name="row15013_nl_03">#REF!</definedName>
    <definedName name="row15013_nr_03">#REF!</definedName>
    <definedName name="row15013_o_03">#REF!</definedName>
    <definedName name="row15013_ol_03">#REF!</definedName>
    <definedName name="row15013_or_03">#REF!</definedName>
    <definedName name="row15014_n_03">#REF!</definedName>
    <definedName name="row15014_nl_03">#REF!</definedName>
    <definedName name="row15014_nr_03">#REF!</definedName>
    <definedName name="row15014_o_03">#REF!</definedName>
    <definedName name="row15014_ol_03">#REF!</definedName>
    <definedName name="row15014_or_03">#REF!</definedName>
    <definedName name="row15020_n_03">#REF!</definedName>
    <definedName name="row15020_nl_03">#REF!</definedName>
    <definedName name="row15020_nr_03">#REF!</definedName>
    <definedName name="row15020_o_03">#REF!</definedName>
    <definedName name="row15020_ol_03">#REF!</definedName>
    <definedName name="row15020_or_03">#REF!</definedName>
    <definedName name="row15021_n_03">#REF!</definedName>
    <definedName name="row15021_nl_03">#REF!</definedName>
    <definedName name="row15021_nr_03">#REF!</definedName>
    <definedName name="row15021_o_03">#REF!</definedName>
    <definedName name="row15021_ol_03">#REF!</definedName>
    <definedName name="row15021_or_03">#REF!</definedName>
    <definedName name="row15022_n_03">#REF!</definedName>
    <definedName name="row15022_nl_03">#REF!</definedName>
    <definedName name="row15022_nr_03">#REF!</definedName>
    <definedName name="row15022_o_03">#REF!</definedName>
    <definedName name="row15022_ol_03">#REF!</definedName>
    <definedName name="row15022_or_03">#REF!</definedName>
    <definedName name="row15023_n_03">#REF!</definedName>
    <definedName name="row15023_nl_03">#REF!</definedName>
    <definedName name="row15023_nr_03">#REF!</definedName>
    <definedName name="row15023_o_03">#REF!</definedName>
    <definedName name="row15023_ol_03">#REF!</definedName>
    <definedName name="row15023_or_03">#REF!</definedName>
    <definedName name="row15024_n_03">#REF!</definedName>
    <definedName name="row15024_nl_03">#REF!</definedName>
    <definedName name="row15024_nr_03">#REF!</definedName>
    <definedName name="row15024_o_03">#REF!</definedName>
    <definedName name="row15024_ol_03">#REF!</definedName>
    <definedName name="row15024_or_03">#REF!</definedName>
    <definedName name="row15030_n_03">#REF!</definedName>
    <definedName name="row15030_nl_03">#REF!</definedName>
    <definedName name="row15030_nr_03">#REF!</definedName>
    <definedName name="row15030_o_03">#REF!</definedName>
    <definedName name="row15030_ol_03">#REF!</definedName>
    <definedName name="row15030_or_03">#REF!</definedName>
    <definedName name="row15031_n_03">#REF!</definedName>
    <definedName name="row15031_nl_03">#REF!</definedName>
    <definedName name="row15031_nr_03">#REF!</definedName>
    <definedName name="row15031_o_03">#REF!</definedName>
    <definedName name="row15031_ol_03">#REF!</definedName>
    <definedName name="row15031_or_03">#REF!</definedName>
    <definedName name="row15032_n_03">#REF!</definedName>
    <definedName name="row15032_nl_03">#REF!</definedName>
    <definedName name="row15032_nr_03">#REF!</definedName>
    <definedName name="row15032_o_03">#REF!</definedName>
    <definedName name="row15032_ol_03">#REF!</definedName>
    <definedName name="row15032_or_03">#REF!</definedName>
    <definedName name="row15033_n_03">#REF!</definedName>
    <definedName name="row15033_nl_03">#REF!</definedName>
    <definedName name="row15033_nr_03">#REF!</definedName>
    <definedName name="row15033_o_03">#REF!</definedName>
    <definedName name="row15033_ol_03">#REF!</definedName>
    <definedName name="row15033_or_03">#REF!</definedName>
    <definedName name="row15034_n_03">#REF!</definedName>
    <definedName name="row15034_nl_03">#REF!</definedName>
    <definedName name="row15034_nr_03">#REF!</definedName>
    <definedName name="row15034_o_03">#REF!</definedName>
    <definedName name="row15034_ol_03">#REF!</definedName>
    <definedName name="row15034_or_03">#REF!</definedName>
    <definedName name="row15040_n_03">#REF!</definedName>
    <definedName name="row15040_nl_03">#REF!</definedName>
    <definedName name="row15040_nr_03">#REF!</definedName>
    <definedName name="row15040_o_03">#REF!</definedName>
    <definedName name="row15040_ol_03">#REF!</definedName>
    <definedName name="row15040_or_03">#REF!</definedName>
    <definedName name="row15041_n_03">#REF!</definedName>
    <definedName name="row15041_nl_03">#REF!</definedName>
    <definedName name="row15041_nr_03">#REF!</definedName>
    <definedName name="row15041_o_03">#REF!</definedName>
    <definedName name="row15041_ol_03">#REF!</definedName>
    <definedName name="row15041_or_03">#REF!</definedName>
    <definedName name="row15042_n_03">#REF!</definedName>
    <definedName name="row15042_nl_03">#REF!</definedName>
    <definedName name="row15042_nr_03">#REF!</definedName>
    <definedName name="row15042_o_03">#REF!</definedName>
    <definedName name="row15042_ol_03">#REF!</definedName>
    <definedName name="row15042_or_03">#REF!</definedName>
    <definedName name="row15043_n_03">#REF!</definedName>
    <definedName name="row15043_nl_03">#REF!</definedName>
    <definedName name="row15043_nr_03">#REF!</definedName>
    <definedName name="row15043_o_03">#REF!</definedName>
    <definedName name="row15043_ol_03">#REF!</definedName>
    <definedName name="row15043_or_03">#REF!</definedName>
    <definedName name="row15044_n_03">#REF!</definedName>
    <definedName name="row15044_nl_03">#REF!</definedName>
    <definedName name="row15044_nr_03">#REF!</definedName>
    <definedName name="row15044_o_03">#REF!</definedName>
    <definedName name="row15044_ol_03">#REF!</definedName>
    <definedName name="row15044_or_03">#REF!</definedName>
    <definedName name="row15050_n_03">#REF!</definedName>
    <definedName name="row15050_nl_03">#REF!</definedName>
    <definedName name="row15050_nr_03">#REF!</definedName>
    <definedName name="row15050_o_03">#REF!</definedName>
    <definedName name="row15050_ol_03">#REF!</definedName>
    <definedName name="row15050_or_03">#REF!</definedName>
    <definedName name="row15051_n_03">#REF!</definedName>
    <definedName name="row15051_nl_03">#REF!</definedName>
    <definedName name="row15051_nr_03">#REF!</definedName>
    <definedName name="row15051_o_03">#REF!</definedName>
    <definedName name="row15051_ol_03">#REF!</definedName>
    <definedName name="row15051_or_03">#REF!</definedName>
    <definedName name="row15052_n_03">#REF!</definedName>
    <definedName name="row15052_nl_03">#REF!</definedName>
    <definedName name="row15052_nr_03">#REF!</definedName>
    <definedName name="row15052_o_03">#REF!</definedName>
    <definedName name="row15052_ol_03">#REF!</definedName>
    <definedName name="row15052_or_03">#REF!</definedName>
    <definedName name="row15053_n_03">#REF!</definedName>
    <definedName name="row15053_nl_03">#REF!</definedName>
    <definedName name="row15053_nr_03">#REF!</definedName>
    <definedName name="row15053_o_03">#REF!</definedName>
    <definedName name="row15053_ol_03">#REF!</definedName>
    <definedName name="row15053_or_03">#REF!</definedName>
    <definedName name="row15054_n_03">#REF!</definedName>
    <definedName name="row15054_nl_03">#REF!</definedName>
    <definedName name="row15054_nr_03">#REF!</definedName>
    <definedName name="row15054_o_03">#REF!</definedName>
    <definedName name="row15054_ol_03">#REF!</definedName>
    <definedName name="row15054_or_03">#REF!</definedName>
    <definedName name="row15060_n_03">#REF!</definedName>
    <definedName name="row15060_nl_03">#REF!</definedName>
    <definedName name="row15060_nr_03">#REF!</definedName>
    <definedName name="row15060_o_03">#REF!</definedName>
    <definedName name="row15060_ol_03">#REF!</definedName>
    <definedName name="row15060_or_03">#REF!</definedName>
    <definedName name="row15061_n_03">#REF!</definedName>
    <definedName name="row15061_nl_03">#REF!</definedName>
    <definedName name="row15061_nr_03">#REF!</definedName>
    <definedName name="row15061_o_03">#REF!</definedName>
    <definedName name="row15061_ol_03">#REF!</definedName>
    <definedName name="row15061_or_03">#REF!</definedName>
    <definedName name="row15062_n_03">#REF!</definedName>
    <definedName name="row15062_nl_03">#REF!</definedName>
    <definedName name="row15062_nr_03">#REF!</definedName>
    <definedName name="row15062_o_03">#REF!</definedName>
    <definedName name="row15062_ol_03">#REF!</definedName>
    <definedName name="row15062_or_03">#REF!</definedName>
    <definedName name="row15063_n_03">#REF!</definedName>
    <definedName name="row15063_nl_03">#REF!</definedName>
    <definedName name="row15063_nr_03">#REF!</definedName>
    <definedName name="row15063_o_03">#REF!</definedName>
    <definedName name="row15063_ol_03">#REF!</definedName>
    <definedName name="row15063_or_03">#REF!</definedName>
    <definedName name="row15064_n_03">#REF!</definedName>
    <definedName name="row15064_nl_03">#REF!</definedName>
    <definedName name="row15064_nr_03">#REF!</definedName>
    <definedName name="row15064_o_03">#REF!</definedName>
    <definedName name="row15064_ol_03">#REF!</definedName>
    <definedName name="row15064_or_03">#REF!</definedName>
    <definedName name="row15070_n_03">#REF!</definedName>
    <definedName name="row15070_nl_03">#REF!</definedName>
    <definedName name="row15070_nr_03">#REF!</definedName>
    <definedName name="row15070_o_03">#REF!</definedName>
    <definedName name="row15070_ol_03">#REF!</definedName>
    <definedName name="row15070_or_03">#REF!</definedName>
    <definedName name="row15071_n_03">#REF!</definedName>
    <definedName name="row15071_nl_03">#REF!</definedName>
    <definedName name="row15071_nr_03">#REF!</definedName>
    <definedName name="row15071_o_03">#REF!</definedName>
    <definedName name="row15071_ol_03">#REF!</definedName>
    <definedName name="row15071_or_03">#REF!</definedName>
    <definedName name="row15072_n_03">#REF!</definedName>
    <definedName name="row15072_nl_03">#REF!</definedName>
    <definedName name="row15072_nr_03">#REF!</definedName>
    <definedName name="row15072_o_03">#REF!</definedName>
    <definedName name="row15072_ol_03">#REF!</definedName>
    <definedName name="row15072_or_03">#REF!</definedName>
    <definedName name="row151_n">#REF!</definedName>
    <definedName name="row151_nl">#REF!</definedName>
    <definedName name="row151_nr">#REF!</definedName>
    <definedName name="row151_o">#REF!</definedName>
    <definedName name="row151_ol">#REF!</definedName>
    <definedName name="row151_or">#REF!</definedName>
    <definedName name="row152_n">#REF!</definedName>
    <definedName name="row152_nl">#REF!</definedName>
    <definedName name="row152_nr">#REF!</definedName>
    <definedName name="row152_o">#REF!</definedName>
    <definedName name="row152_ol">#REF!</definedName>
    <definedName name="row152_or">#REF!</definedName>
    <definedName name="row153_n">#REF!</definedName>
    <definedName name="row153_nl">#REF!</definedName>
    <definedName name="row153_nr">#REF!</definedName>
    <definedName name="row153_o">#REF!</definedName>
    <definedName name="row153_ol">#REF!</definedName>
    <definedName name="row153_or">#REF!</definedName>
    <definedName name="row154_n">#REF!</definedName>
    <definedName name="row154_nl">#REF!</definedName>
    <definedName name="row154_nr">#REF!</definedName>
    <definedName name="row154_o">#REF!</definedName>
    <definedName name="row154_ol">#REF!</definedName>
    <definedName name="row154_or">#REF!</definedName>
    <definedName name="row190_n">#REF!</definedName>
    <definedName name="row190_nl">#REF!</definedName>
    <definedName name="row190_nr">#REF!</definedName>
    <definedName name="row190_o">#REF!</definedName>
    <definedName name="row190_ol">#REF!</definedName>
    <definedName name="row190_or">#REF!</definedName>
    <definedName name="row195_n">#REF!</definedName>
    <definedName name="row195_nl">#REF!</definedName>
    <definedName name="row195_nr">#REF!</definedName>
    <definedName name="row195_o">#REF!</definedName>
    <definedName name="row195_ol">#REF!</definedName>
    <definedName name="row195_or">#REF!</definedName>
    <definedName name="row196_n">#REF!</definedName>
    <definedName name="row196_nl">#REF!</definedName>
    <definedName name="row196_nr">#REF!</definedName>
    <definedName name="row196_o">#REF!</definedName>
    <definedName name="row196_ol">#REF!</definedName>
    <definedName name="row196_or">#REF!</definedName>
    <definedName name="row199_n">#REF!</definedName>
    <definedName name="row199_nl">#REF!</definedName>
    <definedName name="row199_nr">#REF!</definedName>
    <definedName name="row199_o">#REF!</definedName>
    <definedName name="row199_ol">#REF!</definedName>
    <definedName name="row199_or">#REF!</definedName>
    <definedName name="row200_n">#REF!</definedName>
    <definedName name="row200_nl">#REF!</definedName>
    <definedName name="row200_nr">#REF!</definedName>
    <definedName name="row200_o">#REF!</definedName>
    <definedName name="row200_ol">#REF!</definedName>
    <definedName name="row200_or">#REF!</definedName>
    <definedName name="row201_n">#REF!</definedName>
    <definedName name="row201_nl">#REF!</definedName>
    <definedName name="row201_nr">#REF!</definedName>
    <definedName name="row201_o">#REF!</definedName>
    <definedName name="row201_ol">#REF!</definedName>
    <definedName name="row201_or">#REF!</definedName>
    <definedName name="row202_n">#REF!</definedName>
    <definedName name="row202_nl">#REF!</definedName>
    <definedName name="row202_nr">#REF!</definedName>
    <definedName name="row202_o">#REF!</definedName>
    <definedName name="row202_ol">#REF!</definedName>
    <definedName name="row202_or">#REF!</definedName>
    <definedName name="row210_n">#REF!</definedName>
    <definedName name="row210_np">#REF!</definedName>
    <definedName name="row210_np_01">#REF!</definedName>
    <definedName name="row210_nu">#REF!</definedName>
    <definedName name="row210_nu_01">#REF!</definedName>
    <definedName name="row210_o">#REF!</definedName>
    <definedName name="row210_op">#REF!</definedName>
    <definedName name="row210_op_01">#REF!</definedName>
    <definedName name="row210_ou">#REF!</definedName>
    <definedName name="row210_ou_01">#REF!</definedName>
    <definedName name="row2100_n">#REF!</definedName>
    <definedName name="row2100_nl">#REF!</definedName>
    <definedName name="row2100_nr">#REF!</definedName>
    <definedName name="row2100_o">#REF!</definedName>
    <definedName name="row2100_ol">#REF!</definedName>
    <definedName name="row2100_or">#REF!</definedName>
    <definedName name="row211_n">#REF!</definedName>
    <definedName name="row211_o">#REF!</definedName>
    <definedName name="row2110_n">#REF!</definedName>
    <definedName name="row2110_nl">#REF!</definedName>
    <definedName name="row2110_nr">#REF!</definedName>
    <definedName name="row2110_o">#REF!</definedName>
    <definedName name="row2110_ol">#REF!</definedName>
    <definedName name="row2110_or">#REF!</definedName>
    <definedName name="row2111_n">#REF!</definedName>
    <definedName name="row2111_nl">#REF!</definedName>
    <definedName name="row2111_nr">#REF!</definedName>
    <definedName name="row2111_o">#REF!</definedName>
    <definedName name="row2111_ol">#REF!</definedName>
    <definedName name="row2111_or">#REF!</definedName>
    <definedName name="row2112_n">#REF!</definedName>
    <definedName name="row2112_nl">#REF!</definedName>
    <definedName name="row2112_nr">#REF!</definedName>
    <definedName name="row2112_o">#REF!</definedName>
    <definedName name="row2112_ol">#REF!</definedName>
    <definedName name="row2112_or">#REF!</definedName>
    <definedName name="row2113_n">#REF!</definedName>
    <definedName name="row2113_nl">#REF!</definedName>
    <definedName name="row2113_nr">#REF!</definedName>
    <definedName name="row2113_o">#REF!</definedName>
    <definedName name="row2113_ol">#REF!</definedName>
    <definedName name="row2113_or">#REF!</definedName>
    <definedName name="row2114_n">#REF!</definedName>
    <definedName name="row2114_nl">#REF!</definedName>
    <definedName name="row2114_nr">#REF!</definedName>
    <definedName name="row2114_o">#REF!</definedName>
    <definedName name="row2114_ol">#REF!</definedName>
    <definedName name="row2114_or">#REF!</definedName>
    <definedName name="row2115_n">#REF!</definedName>
    <definedName name="row2115_nl">#REF!</definedName>
    <definedName name="row2115_nr">#REF!</definedName>
    <definedName name="row2115_o">#REF!</definedName>
    <definedName name="row2115_ol">#REF!</definedName>
    <definedName name="row2115_or">#REF!</definedName>
    <definedName name="row2120_n">#REF!</definedName>
    <definedName name="row2120_nl">#REF!</definedName>
    <definedName name="row2120_nr">#REF!</definedName>
    <definedName name="row2120_o">#REF!</definedName>
    <definedName name="row2120_ol">#REF!</definedName>
    <definedName name="row2120_or">#REF!</definedName>
    <definedName name="row2121_n">#REF!</definedName>
    <definedName name="row2121_nl">#REF!</definedName>
    <definedName name="row2121_nr">#REF!</definedName>
    <definedName name="row2121_o">#REF!</definedName>
    <definedName name="row2121_ol">#REF!</definedName>
    <definedName name="row2121_or">#REF!</definedName>
    <definedName name="row2122_n">#REF!</definedName>
    <definedName name="row2122_nl">#REF!</definedName>
    <definedName name="row2122_nr">#REF!</definedName>
    <definedName name="row2122_o">#REF!</definedName>
    <definedName name="row2122_ol">#REF!</definedName>
    <definedName name="row2122_or">#REF!</definedName>
    <definedName name="row2123_n">#REF!</definedName>
    <definedName name="row2123_nl">#REF!</definedName>
    <definedName name="row2123_nr">#REF!</definedName>
    <definedName name="row2123_o">#REF!</definedName>
    <definedName name="row2123_ol">#REF!</definedName>
    <definedName name="row2123_or">#REF!</definedName>
    <definedName name="row2124_n">#REF!</definedName>
    <definedName name="row2124_nl">#REF!</definedName>
    <definedName name="row2124_nr">#REF!</definedName>
    <definedName name="row2124_o">#REF!</definedName>
    <definedName name="row2124_ol">#REF!</definedName>
    <definedName name="row2124_or">#REF!</definedName>
    <definedName name="row2125_n">#REF!</definedName>
    <definedName name="row2125_nl">#REF!</definedName>
    <definedName name="row2125_nr">#REF!</definedName>
    <definedName name="row2125_o">#REF!</definedName>
    <definedName name="row2125_ol">#REF!</definedName>
    <definedName name="row2125_or">#REF!</definedName>
    <definedName name="row220_n">#REF!</definedName>
    <definedName name="row220_np">#REF!</definedName>
    <definedName name="row220_np_01">#REF!</definedName>
    <definedName name="row220_nu">#REF!</definedName>
    <definedName name="row220_nu_01">#REF!</definedName>
    <definedName name="row220_o">#REF!</definedName>
    <definedName name="row220_op">#REF!</definedName>
    <definedName name="row220_op_01">#REF!</definedName>
    <definedName name="row220_ou">#REF!</definedName>
    <definedName name="row220_ou_01">#REF!</definedName>
    <definedName name="row2200_n">#REF!</definedName>
    <definedName name="row2200_nl">#REF!</definedName>
    <definedName name="row2200_nr">#REF!</definedName>
    <definedName name="row2200_o">#REF!</definedName>
    <definedName name="row2200_ol">#REF!</definedName>
    <definedName name="row2200_or">#REF!</definedName>
    <definedName name="row221_n">#REF!</definedName>
    <definedName name="row221_o">#REF!</definedName>
    <definedName name="row2210_n">#REF!</definedName>
    <definedName name="row2210_nl">#REF!</definedName>
    <definedName name="row2210_nr">#REF!</definedName>
    <definedName name="row2210_o">#REF!</definedName>
    <definedName name="row2210_ol">#REF!</definedName>
    <definedName name="row2210_or">#REF!</definedName>
    <definedName name="row2220_n">#REF!</definedName>
    <definedName name="row2220_nl">#REF!</definedName>
    <definedName name="row2220_nr">#REF!</definedName>
    <definedName name="row2220_o">#REF!</definedName>
    <definedName name="row2220_ol">#REF!</definedName>
    <definedName name="row2220_or">#REF!</definedName>
    <definedName name="row230_n">#REF!</definedName>
    <definedName name="row230_np">#REF!</definedName>
    <definedName name="row230_np_01">#REF!</definedName>
    <definedName name="row230_nu">#REF!</definedName>
    <definedName name="row230_nu_01">#REF!</definedName>
    <definedName name="row230_o">#REF!</definedName>
    <definedName name="row230_op">#REF!</definedName>
    <definedName name="row230_op_01">#REF!</definedName>
    <definedName name="row230_ou">#REF!</definedName>
    <definedName name="row230_ou_01">#REF!</definedName>
    <definedName name="row2300_n">#REF!</definedName>
    <definedName name="row2300_nl">#REF!</definedName>
    <definedName name="row2300_nr">#REF!</definedName>
    <definedName name="row2300_o">#REF!</definedName>
    <definedName name="row2300_ol">#REF!</definedName>
    <definedName name="row2300_or">#REF!</definedName>
    <definedName name="row231_n">#REF!</definedName>
    <definedName name="row231_o">#REF!</definedName>
    <definedName name="row2310_n">#REF!</definedName>
    <definedName name="row2310_nl">#REF!</definedName>
    <definedName name="row2310_nr">#REF!</definedName>
    <definedName name="row2310_o">#REF!</definedName>
    <definedName name="row2310_ol">#REF!</definedName>
    <definedName name="row2310_or">#REF!</definedName>
    <definedName name="row2320_n">#REF!</definedName>
    <definedName name="row2320_nl">#REF!</definedName>
    <definedName name="row2320_nr">#REF!</definedName>
    <definedName name="row2320_o">#REF!</definedName>
    <definedName name="row2320_ol">#REF!</definedName>
    <definedName name="row2320_or">#REF!</definedName>
    <definedName name="row2330_n">#REF!</definedName>
    <definedName name="row2330_nl">#REF!</definedName>
    <definedName name="row2330_nr">#REF!</definedName>
    <definedName name="row2330_o">#REF!</definedName>
    <definedName name="row2330_ol">#REF!</definedName>
    <definedName name="row2330_or">#REF!</definedName>
    <definedName name="row2340_n">#REF!</definedName>
    <definedName name="row2340_nl">#REF!</definedName>
    <definedName name="row2340_nr">#REF!</definedName>
    <definedName name="row2340_o">#REF!</definedName>
    <definedName name="row2340_ol">#REF!</definedName>
    <definedName name="row2340_or">#REF!</definedName>
    <definedName name="row2350_n">#REF!</definedName>
    <definedName name="row2350_nl">#REF!</definedName>
    <definedName name="row2350_nr">#REF!</definedName>
    <definedName name="row2350_o">#REF!</definedName>
    <definedName name="row2350_ol">#REF!</definedName>
    <definedName name="row2350_or">#REF!</definedName>
    <definedName name="row240_n">#REF!</definedName>
    <definedName name="row240_np">#REF!</definedName>
    <definedName name="row240_np_01">#REF!</definedName>
    <definedName name="row240_nu">#REF!</definedName>
    <definedName name="row240_nu_01">#REF!</definedName>
    <definedName name="row240_o">#REF!</definedName>
    <definedName name="row240_op">#REF!</definedName>
    <definedName name="row240_op_01">#REF!</definedName>
    <definedName name="row240_ou">#REF!</definedName>
    <definedName name="row240_ou_01">#REF!</definedName>
    <definedName name="row2400_n">#REF!</definedName>
    <definedName name="row2400_nl">#REF!</definedName>
    <definedName name="row2400_nr">#REF!</definedName>
    <definedName name="row2400_o">#REF!</definedName>
    <definedName name="row2400_ol">#REF!</definedName>
    <definedName name="row2400_or">#REF!</definedName>
    <definedName name="row241_n">#REF!</definedName>
    <definedName name="row241_o">#REF!</definedName>
    <definedName name="row2410_n">#REF!</definedName>
    <definedName name="row2410_nl">#REF!</definedName>
    <definedName name="row2410_nr">#REF!</definedName>
    <definedName name="row2410_o">#REF!</definedName>
    <definedName name="row2410_ol">#REF!</definedName>
    <definedName name="row2410_or">#REF!</definedName>
    <definedName name="row2421_n">#REF!</definedName>
    <definedName name="row2421_nl">#REF!</definedName>
    <definedName name="row2421_nr">#REF!</definedName>
    <definedName name="row2421_o">#REF!</definedName>
    <definedName name="row2421_ol">#REF!</definedName>
    <definedName name="row2421_or">#REF!</definedName>
    <definedName name="row2430_n">#REF!</definedName>
    <definedName name="row2430_nl">#REF!</definedName>
    <definedName name="row2430_nr">#REF!</definedName>
    <definedName name="row2430_o">#REF!</definedName>
    <definedName name="row2430_ol">#REF!</definedName>
    <definedName name="row2430_or">#REF!</definedName>
    <definedName name="row2450_n">#REF!</definedName>
    <definedName name="row2450_nl">#REF!</definedName>
    <definedName name="row2450_nr">#REF!</definedName>
    <definedName name="row2450_o">#REF!</definedName>
    <definedName name="row2450_ol">#REF!</definedName>
    <definedName name="row2450_or">#REF!</definedName>
    <definedName name="row2460_n">#REF!</definedName>
    <definedName name="row2460_nl">#REF!</definedName>
    <definedName name="row2460_nr">#REF!</definedName>
    <definedName name="row2460_o">#REF!</definedName>
    <definedName name="row2460_ol">#REF!</definedName>
    <definedName name="row2460_or">#REF!</definedName>
    <definedName name="row2461_n">#REF!</definedName>
    <definedName name="row2461_nl">#REF!</definedName>
    <definedName name="row2461_nr">#REF!</definedName>
    <definedName name="row2461_o">#REF!</definedName>
    <definedName name="row2461_ol">#REF!</definedName>
    <definedName name="row2461_or">#REF!</definedName>
    <definedName name="row2462_n">#REF!</definedName>
    <definedName name="row2462_nl">#REF!</definedName>
    <definedName name="row2462_nr">#REF!</definedName>
    <definedName name="row2462_o">#REF!</definedName>
    <definedName name="row2462_ol">#REF!</definedName>
    <definedName name="row2462_or">#REF!</definedName>
    <definedName name="row250_n">#REF!</definedName>
    <definedName name="row250_np">#REF!</definedName>
    <definedName name="row250_np_01">#REF!</definedName>
    <definedName name="row250_nu">#REF!</definedName>
    <definedName name="row250_nu_01">#REF!</definedName>
    <definedName name="row250_o">#REF!</definedName>
    <definedName name="row250_op">#REF!</definedName>
    <definedName name="row250_op_01">#REF!</definedName>
    <definedName name="row250_ou">#REF!</definedName>
    <definedName name="row250_ou_01">#REF!</definedName>
    <definedName name="row2500_n">#REF!</definedName>
    <definedName name="row2500_nl">#REF!</definedName>
    <definedName name="row2500_nr">#REF!</definedName>
    <definedName name="row2500_o">#REF!</definedName>
    <definedName name="row2500_ol">#REF!</definedName>
    <definedName name="row2500_or">#REF!</definedName>
    <definedName name="row2510_n">#REF!</definedName>
    <definedName name="row2510_nl">#REF!</definedName>
    <definedName name="row2510_nr">#REF!</definedName>
    <definedName name="row2510_o">#REF!</definedName>
    <definedName name="row2510_ol">#REF!</definedName>
    <definedName name="row2510_or">#REF!</definedName>
    <definedName name="row2520_n">#REF!</definedName>
    <definedName name="row2520_nl">#REF!</definedName>
    <definedName name="row2520_nr">#REF!</definedName>
    <definedName name="row2520_o">#REF!</definedName>
    <definedName name="row2520_ol">#REF!</definedName>
    <definedName name="row2520_or">#REF!</definedName>
    <definedName name="row260_n">#REF!</definedName>
    <definedName name="row260_np">#REF!</definedName>
    <definedName name="row260_np_01">#REF!</definedName>
    <definedName name="row260_nu">#REF!</definedName>
    <definedName name="row260_nu_01">#REF!</definedName>
    <definedName name="row260_o">#REF!</definedName>
    <definedName name="row260_op">#REF!</definedName>
    <definedName name="row260_op_01">#REF!</definedName>
    <definedName name="row260_ou">#REF!</definedName>
    <definedName name="row260_ou_01">#REF!</definedName>
    <definedName name="row261_n">#REF!</definedName>
    <definedName name="row261_o">#REF!</definedName>
    <definedName name="row2900_n">#REF!</definedName>
    <definedName name="row2900_nl">#REF!</definedName>
    <definedName name="row2900_nr">#REF!</definedName>
    <definedName name="row2900_o">#REF!</definedName>
    <definedName name="row2900_ol">#REF!</definedName>
    <definedName name="row2900_or">#REF!</definedName>
    <definedName name="row2910_n">#REF!</definedName>
    <definedName name="row2910_nl">#REF!</definedName>
    <definedName name="row2910_nr">#REF!</definedName>
    <definedName name="row2910_o">#REF!</definedName>
    <definedName name="row2910_ol">#REF!</definedName>
    <definedName name="row2910_or">#REF!</definedName>
    <definedName name="ROZN_09">'[14]2009'!#REF!</definedName>
    <definedName name="RRE">#REF!</definedName>
    <definedName name="RSVolume">#REF!</definedName>
    <definedName name="rt">#N/A</definedName>
    <definedName name="rtgyh">#N/A</definedName>
    <definedName name="rty5ery">{#N/A,#N/A,TRUE,"Лист1";#N/A,#N/A,TRUE,"Лист2";#N/A,#N/A,TRUE,"Лист3"}</definedName>
    <definedName name="rtyu">#N/A</definedName>
    <definedName name="ruk_fio">#REF!</definedName>
    <definedName name="ruk_fio_02">#REF!</definedName>
    <definedName name="ruk_fio_03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>1</definedName>
    <definedName name="SAPBEXsysID">"BW2"</definedName>
    <definedName name="SAPBEXwbID">"479GSPMTNK9HM4ZSIVE5K2SH6"</definedName>
    <definedName name="SBT_ET">#REF!</definedName>
    <definedName name="SBT_PROT">#REF!,#REF!,#REF!,#REF!,P1_SBT_PROT</definedName>
    <definedName name="SBTcom">#REF!</definedName>
    <definedName name="SCOPE">#REF!</definedName>
    <definedName name="SCOPE_0.1_LD">'[34]тариф.поле по ЭЭ'!$E$8:$E$32</definedName>
    <definedName name="SCOPE_0.1ГМ_1">#REF!</definedName>
    <definedName name="SCOPE_0.1ГМ_2">#REF!</definedName>
    <definedName name="SCOPE_0.1ЭЭ_1">#REF!</definedName>
    <definedName name="SCOPE_0.1ЭЭ_2">#REF!</definedName>
    <definedName name="SCOPE_0.2_ET_10">'[33]тариф.поле по ЭЭ'!#REF!</definedName>
    <definedName name="SCOPE_0.2_ET_7">'[33]тариф.поле по ЭЭ'!#REF!</definedName>
    <definedName name="SCOPE_0.2_ET_8">'[33]тариф.поле по ЭЭ'!#REF!</definedName>
    <definedName name="SCOPE_0.2_ET_9">'[33]тариф.поле по ЭЭ'!#REF!</definedName>
    <definedName name="SCOPE_01_E_LD">#REF!</definedName>
    <definedName name="SCOPE_01M_LD">#REF!</definedName>
    <definedName name="SCOPE_1_ET_6">#REF!</definedName>
    <definedName name="SCOPE_1_ET_7">#REF!</definedName>
    <definedName name="SCOPE_1_ET_8">#REF!</definedName>
    <definedName name="SCOPE_1_LD">#REF!</definedName>
    <definedName name="SCOPE_16_PRT">P1_SCOPE_16_PRT,P2_SCOPE_16_PRT</definedName>
    <definedName name="SCOPE_17.1_PRT">'[29]17.1'!$D$14:$F$17,'[29]17.1'!$D$19:$F$22,'[29]17.1'!$I$9:$I$12,'[29]17.1'!$I$14:$I$17,'[29]17.1'!$I$19:$I$22,'[29]17.1'!$D$9:$F$12</definedName>
    <definedName name="Scope_17_PRT">P1_SCOPE_16_PRT,P2_SCOPE_16_PRT</definedName>
    <definedName name="SCOPE_2.1">#REF!</definedName>
    <definedName name="SCOPE_2.1_DR1">#REF!</definedName>
    <definedName name="SCOPE_2.1_DR10">#REF!</definedName>
    <definedName name="SCOPE_2.1_DR11">#REF!</definedName>
    <definedName name="SCOPE_2.1_DR2">#REF!</definedName>
    <definedName name="SCOPE_2.1_DR3">#REF!</definedName>
    <definedName name="SCOPE_2.1_DR4">#REF!</definedName>
    <definedName name="SCOPE_2.1_DR5">#REF!</definedName>
    <definedName name="SCOPE_2.1_DR6">#REF!</definedName>
    <definedName name="SCOPE_2.1_DR7">#REF!</definedName>
    <definedName name="SCOPE_2.1_DR8">#REF!</definedName>
    <definedName name="SCOPE_2.1_DR9">#REF!</definedName>
    <definedName name="SCOPE_2.1_ET">#REF!</definedName>
    <definedName name="SCOPE_2.1_FL_LD">#REF!</definedName>
    <definedName name="SCOPE_2.1_LD">#REF!,#REF!</definedName>
    <definedName name="SCOPE_2.1_UG1">#REF!</definedName>
    <definedName name="SCOPE_2.1_UG10">#REF!</definedName>
    <definedName name="SCOPE_2.1_UG11">#REF!</definedName>
    <definedName name="SCOPE_2.1_UG2">#REF!</definedName>
    <definedName name="SCOPE_2.1_UG3">#REF!</definedName>
    <definedName name="SCOPE_2.1_UG4">#REF!</definedName>
    <definedName name="SCOPE_2.1_UG5">#REF!</definedName>
    <definedName name="SCOPE_2.1_UG6">#REF!</definedName>
    <definedName name="SCOPE_2.1_UG7">#REF!</definedName>
    <definedName name="SCOPE_2.1_UG8">#REF!</definedName>
    <definedName name="SCOPE_2.1_UG9">#REF!</definedName>
    <definedName name="SCOPE_2.2">#REF!</definedName>
    <definedName name="SCOPE_2.2_DR1">#REF!</definedName>
    <definedName name="SCOPE_2.2_DR10">#REF!</definedName>
    <definedName name="SCOPE_2.2_DR11">#REF!</definedName>
    <definedName name="SCOPE_2.2_DR2">#REF!</definedName>
    <definedName name="SCOPE_2.2_DR3">#REF!</definedName>
    <definedName name="SCOPE_2.2_DR4">#REF!</definedName>
    <definedName name="SCOPE_2.2_DR5">#REF!</definedName>
    <definedName name="SCOPE_2.2_DR6">#REF!</definedName>
    <definedName name="SCOPE_2.2_DR7">#REF!</definedName>
    <definedName name="SCOPE_2.2_DR8">#REF!</definedName>
    <definedName name="SCOPE_2.2_DR9">#REF!</definedName>
    <definedName name="SCOPE_2.2_ET">#REF!</definedName>
    <definedName name="SCOPE_2.2_FL_LD">#REF!</definedName>
    <definedName name="SCOPE_2.2_LD">#REF!,#REF!</definedName>
    <definedName name="SCOPE_2.2_UG1">#REF!</definedName>
    <definedName name="SCOPE_2.2_UG10">#REF!</definedName>
    <definedName name="SCOPE_2.2_UG11">#REF!</definedName>
    <definedName name="SCOPE_2.2_UG2">#REF!</definedName>
    <definedName name="SCOPE_2.2_UG3">#REF!</definedName>
    <definedName name="SCOPE_2.2_UG4">#REF!</definedName>
    <definedName name="SCOPE_2.2_UG5">#REF!</definedName>
    <definedName name="SCOPE_2.2_UG6">#REF!</definedName>
    <definedName name="SCOPE_2.2_UG7">#REF!</definedName>
    <definedName name="SCOPE_2.2_UG8">#REF!</definedName>
    <definedName name="SCOPE_2.2_UG9">#REF!</definedName>
    <definedName name="SCOPE_2.3">#REF!</definedName>
    <definedName name="SCOPE_2.3_DR1">#REF!</definedName>
    <definedName name="SCOPE_2.3_DR10">#REF!</definedName>
    <definedName name="SCOPE_2.3_DR11">#REF!</definedName>
    <definedName name="SCOPE_2.3_DR2">#REF!</definedName>
    <definedName name="SCOPE_2.3_DR3">#REF!</definedName>
    <definedName name="SCOPE_2.3_DR4">#REF!</definedName>
    <definedName name="SCOPE_2.3_DR5">#REF!</definedName>
    <definedName name="SCOPE_2.3_DR6">#REF!</definedName>
    <definedName name="SCOPE_2.3_DR7">#REF!</definedName>
    <definedName name="SCOPE_2.3_DR8">#REF!</definedName>
    <definedName name="SCOPE_2.3_DR9">#REF!</definedName>
    <definedName name="SCOPE_2.3_ET">#REF!</definedName>
    <definedName name="SCOPE_2.3_FL_LD">#REF!</definedName>
    <definedName name="SCOPE_2.3_LD">#REF!,#REF!</definedName>
    <definedName name="SCOPE_2.3_UG1">#REF!</definedName>
    <definedName name="SCOPE_2.3_UG10">#REF!</definedName>
    <definedName name="SCOPE_2.3_UG11">#REF!</definedName>
    <definedName name="SCOPE_2.3_UG2">#REF!</definedName>
    <definedName name="SCOPE_2.3_UG3">#REF!</definedName>
    <definedName name="SCOPE_2.3_UG4">#REF!</definedName>
    <definedName name="SCOPE_2.3_UG5">#REF!</definedName>
    <definedName name="SCOPE_2.3_UG6">#REF!</definedName>
    <definedName name="SCOPE_2.3_UG7">#REF!</definedName>
    <definedName name="SCOPE_2.3_UG8">#REF!</definedName>
    <definedName name="SCOPE_2.3_UG9">#REF!</definedName>
    <definedName name="SCOPE_2_DR1">[11]Топливо2009!$A$37:$Q$39</definedName>
    <definedName name="SCOPE_2_DR10">[11]Топливо2009!$A$150:$Q$152</definedName>
    <definedName name="SCOPE_2_DR11">[11]Топливо2009!$A$163:$Q$165</definedName>
    <definedName name="SCOPE_2_DR2">[11]Топливо2009!$A$51:$Q$53</definedName>
    <definedName name="SCOPE_2_DR3">[11]Топливо2009!$A$63:$Q$65</definedName>
    <definedName name="SCOPE_2_DR4">[11]Топливо2009!$A$75:$Q$77</definedName>
    <definedName name="SCOPE_2_DR5">[11]Топливо2009!$A$87:$Q$89</definedName>
    <definedName name="SCOPE_2_DR6">[11]Топливо2009!$A$99:$Q$101</definedName>
    <definedName name="SCOPE_2_DR7">[11]Топливо2009!$A$112:$Q$114</definedName>
    <definedName name="SCOPE_2_DR8">[11]Топливо2009!$A$124:$Q$126</definedName>
    <definedName name="SCOPE_2_DR9">[11]Топливо2009!$A$137:$Q$139</definedName>
    <definedName name="SCOPE_2_ET">#REF!</definedName>
    <definedName name="SCOPE_2_FL_LD">#REF!</definedName>
    <definedName name="SCOPE_2_LD">#REF!,#REF!</definedName>
    <definedName name="SCOPE_2_UG1">#REF!</definedName>
    <definedName name="SCOPE_2_UG10">#REF!</definedName>
    <definedName name="SCOPE_2_UG11">#REF!</definedName>
    <definedName name="SCOPE_2_UG2">#REF!</definedName>
    <definedName name="SCOPE_2_UG3">#REF!</definedName>
    <definedName name="SCOPE_2_UG4">#REF!</definedName>
    <definedName name="SCOPE_2_UG5">#REF!</definedName>
    <definedName name="SCOPE_2_UG6">#REF!</definedName>
    <definedName name="SCOPE_2_UG7">#REF!</definedName>
    <definedName name="SCOPE_2_UG8">#REF!</definedName>
    <definedName name="SCOPE_2_UG9">#REF!</definedName>
    <definedName name="SCOPE_22">#REF!,#REF!,P1_SCOPE_22,P2_SCOPE_22,P3_SCOPE_22</definedName>
    <definedName name="SCOPE_24_LD">'[29]24'!$E$8:$J$47,'[29]24'!$E$49:$J$66</definedName>
    <definedName name="SCOPE_24_PRT">'[29]24'!$E$41:$I$41,'[29]24'!$E$34:$I$34,'[29]24'!$E$36:$I$36,'[29]24'!$E$43:$I$43</definedName>
    <definedName name="SCOPE_25_PRT">'[29]25'!$E$20:$I$20,'[29]25'!$E$34:$I$34,'[29]25'!$E$41:$I$41,'[29]25'!$E$8:$I$10</definedName>
    <definedName name="SCOPE_3_DR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4">#REF!</definedName>
    <definedName name="SCOPE_4_DR1">#REF!</definedName>
    <definedName name="SCOPE_4_DR2">#REF!</definedName>
    <definedName name="SCOPE_4_DR3">#REF!</definedName>
    <definedName name="SCOPE_4_ET">#REF!</definedName>
    <definedName name="SCOPE_4_FL_LD">#REF!</definedName>
    <definedName name="SCOPE_4_LD">#REF!</definedName>
    <definedName name="SCOPE_4_PRT">'[29]4'!$Z$27:$AC$31,'[29]4'!$F$14:$I$20,P1_SCOPE_4_PRT,P2_SCOPE_4_PRT</definedName>
    <definedName name="SCOPE_4_UG1">#REF!</definedName>
    <definedName name="SCOPE_4_UG2">#REF!</definedName>
    <definedName name="SCOPE_4_UG3">#REF!</definedName>
    <definedName name="SCOPE_5_PRT">'[29]5'!$Z$27:$AC$31,'[29]5'!$F$14:$I$21,P1_SCOPE_5_PRT,P2_SCOPE_5_PRT</definedName>
    <definedName name="SCOPE_CHK2">#REF!,#REF!,#REF!,#REF!,#REF!,#REF!,P1_SCOPE_CHK2,P2_SCOPE_CHK2</definedName>
    <definedName name="SCOPE_CHK2.1">#REF!,P1_SCOPE_CHK2.1,P2_SCOPE_CHK2.1,P3_SCOPE_CHK2.1</definedName>
    <definedName name="SCOPE_CHK2.2">#REF!,P1_SCOPE_CHK2.2,P2_SCOPE_CHK2.2,P3_SCOPE_CHK2.2</definedName>
    <definedName name="SCOPE_CHK2.3">#REF!,P1_SCOPE_CHK2.3,P2_SCOPE_CHK2.3,P3_SCOPE_CHK2.3</definedName>
    <definedName name="SCOPE_CHK4">#REF!,#REF!,#REF!,#REF!,#REF!,#REF!</definedName>
    <definedName name="SCOPE_CL">[35]Справочники!$F$11:$F$11</definedName>
    <definedName name="SCOPE_COAL_ET">#REF!</definedName>
    <definedName name="SCOPE_E1_LD">#REF!</definedName>
    <definedName name="SCOPE_E2_LD">#REF!</definedName>
    <definedName name="SCOPE_E3_LD">#REF!</definedName>
    <definedName name="SCOPE_ESOLD">#REF!</definedName>
    <definedName name="SCOPE_ET_IV">#REF!</definedName>
    <definedName name="SCOPE_ETALON">#REF!</definedName>
    <definedName name="SCOPE_ETALON2">#REF!</definedName>
    <definedName name="SCOPE_F1_PRT">'[29]Ф-1 (для АО-энерго)'!$D$86:$E$95,P1_SCOPE_F1_PRT,P2_SCOPE_F1_PRT,P3_SCOPE_F1_PRT,P4_SCOPE_F1_PRT</definedName>
    <definedName name="SCOPE_F2_PRT">'[29]Ф-2 (для АО-энерго)'!$C$5:$D$5,'[29]Ф-2 (для АО-энерго)'!$C$52:$C$57,'[29]Ф-2 (для АО-энерго)'!$D$57:$G$57,P1_SCOPE_F2_PRT,P2_SCOPE_F2_PRT</definedName>
    <definedName name="SCOPE_FL">[35]Справочники!$H$11:$H$14</definedName>
    <definedName name="SCOPE_FLOAD">#REF!,P1_SCOPE_FLOAD</definedName>
    <definedName name="SCOPE_FOR_LOAD1">#REF!</definedName>
    <definedName name="SCOPE_FOR_LOAD2">#REF!</definedName>
    <definedName name="SCOPE_FORM46_EE1">#REF!</definedName>
    <definedName name="SCOPE_FORM46_EE1_ZAG_KOD">[11]Заголовок!#REF!</definedName>
    <definedName name="SCOPE_FRML">#REF!,#REF!,P1_SCOPE_FRML</definedName>
    <definedName name="SCOPE_FUEL_ET">#REF!</definedName>
    <definedName name="SCOPE_I1_LD">#REF!,#REF!,#REF!,#REF!,#REF!</definedName>
    <definedName name="SCOPE_I3_LD">#REF!</definedName>
    <definedName name="SCOPE_IND">#REF!</definedName>
    <definedName name="SCOPE_IV_PR">#REF!</definedName>
    <definedName name="SCOPE_KR_PR">#REF!</definedName>
    <definedName name="scope_ld">#REF!</definedName>
    <definedName name="SCOPE_LOAD">#REF!</definedName>
    <definedName name="SCOPE_LOAD_FUEL">#REF!</definedName>
    <definedName name="SCOPE_LOAD_I1">#REF!,#REF!,#REF!,#REF!,#REF!</definedName>
    <definedName name="SCOPE_LOAD1">#REF!</definedName>
    <definedName name="SCOPE_LOAD2">'[36]Стоимость ЭЭ'!$G$111:$AN$113,'[36]Стоимость ЭЭ'!$G$93:$AN$95,'[36]Стоимость ЭЭ'!$G$51:$AN$53</definedName>
    <definedName name="SCOPE_M1_LD">#REF!</definedName>
    <definedName name="SCOPE_M2_LD">#REF!</definedName>
    <definedName name="SCOPE_M3_LD">#REF!</definedName>
    <definedName name="SCOPE_MO">[37]Справочники!$K$6:$K$742,[37]Справочники!#REF!</definedName>
    <definedName name="SCOPE_MUPS">[37]Свод!#REF!,[37]Свод!#REF!</definedName>
    <definedName name="SCOPE_MUPS_NAMES">[37]Свод!#REF!,[37]Свод!#REF!</definedName>
    <definedName name="SCOPE_NALOG">[38]Справочники!$R$3:$R$4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[29]Справочники!$D$21:$J$22,[29]Справочники!$E$13:$I$14,[29]Справочники!$F$27:$H$28</definedName>
    <definedName name="SCOPE_SR_PR">#REF!</definedName>
    <definedName name="SCOPE_ST">#REF!</definedName>
    <definedName name="SCOPE_ST_ET">#REF!</definedName>
    <definedName name="SCOPE_SV_LD1">[29]свод!$E$104:$M$104,[29]свод!$E$106:$M$117,[29]свод!$E$120:$M$121,[29]свод!$E$123:$M$127,[29]свод!$E$10:$M$68,P1_SCOPE_SV_LD1</definedName>
    <definedName name="SCOPE_SV_PRT">P1_SCOPE_SV_PRT,P2_SCOPE_SV_PRT,P3_SCOPE_SV_PRT</definedName>
    <definedName name="SCOPE_SVOD">[39]Свод!$K$34,[39]Свод!$D$4:$K$31</definedName>
    <definedName name="SCOPE_TP_PR">#REF!</definedName>
    <definedName name="SCOPE_VD">[8]TECHSHEET!$C$1:$C$10</definedName>
    <definedName name="SCOPE_РчСтГМ_ET">#REF!</definedName>
    <definedName name="SCOPE_РчСтГМ_УП_ET">#REF!</definedName>
    <definedName name="SCOPE_РчСтГМ_Ф_ET">#REF!</definedName>
    <definedName name="SCOPE_РчСтЭЭ_ET">#REF!</definedName>
    <definedName name="SCOPE_РчСтЭЭ_УП_ET">#REF!</definedName>
    <definedName name="SCOPE_РчСтЭЭ_Ф_ET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CPE_I2_LD">#REF!</definedName>
    <definedName name="SD">#N/A</definedName>
    <definedName name="sda">#N/A</definedName>
    <definedName name="sdcgf">#N/A</definedName>
    <definedName name="sdf">#N/A</definedName>
    <definedName name="sdfg">#N/A</definedName>
    <definedName name="SEP">#REF!</definedName>
    <definedName name="SET_ET">#REF!</definedName>
    <definedName name="SET_PROT">#REF!,#REF!,#REF!,#REF!,#REF!,P1_SET_PROT</definedName>
    <definedName name="SET_PROT_4">#N/A</definedName>
    <definedName name="SET_PROT_5">#N/A</definedName>
    <definedName name="SET_PROT_6">#N/A</definedName>
    <definedName name="SET_PROT_7">#N/A</definedName>
    <definedName name="SET_PROT_8">#N/A</definedName>
    <definedName name="SET_PRT">#REF!,#REF!,#REF!,#REF!,P1_SET_PRT</definedName>
    <definedName name="SETcom">#REF!</definedName>
    <definedName name="seti_list">[9]Сети!$E$9:$E$10</definedName>
    <definedName name="Sheet2?prefix?">"H"</definedName>
    <definedName name="sl">#N/A</definedName>
    <definedName name="slk">#N/A</definedName>
    <definedName name="SM_24">'[40]Мат. для экспл. сети'!$E$62</definedName>
    <definedName name="SM_51">[41]Эл.энергия!$L$217</definedName>
    <definedName name="SM_53">[41]Эл.энергия!$L$218</definedName>
    <definedName name="SM_9312">'[41]Общехоз расходы'!$D$87</definedName>
    <definedName name="SourceFile">#REF!</definedName>
    <definedName name="SP_OPT">[11]Справочники!$B$10:$C$15</definedName>
    <definedName name="SP_OPT_1">[11]Справочники!$B$11:$C$14</definedName>
    <definedName name="SP_OPT_ET">[11]TEHSHEET!$I$10:$J$11</definedName>
    <definedName name="SP_ROZN">[11]Справочники!$E$10:$F$13</definedName>
    <definedName name="SP_ROZN_1">[11]Справочники!$E$11:$F$12</definedName>
    <definedName name="SP_ROZN_ET">[11]TEHSHEET!$I$13:$J$14</definedName>
    <definedName name="SP_SC_1">[11]Справочники!#REF!</definedName>
    <definedName name="SP_SC_2">[11]Справочники!#REF!</definedName>
    <definedName name="SP_SC_3">[11]Справочники!#REF!</definedName>
    <definedName name="SP_SC_4">[11]Справочники!#REF!</definedName>
    <definedName name="SP_SC_5">[11]Справочники!#REF!</definedName>
    <definedName name="SP_ST_OPT">[11]TEHSHEET!$I$17:$J$17</definedName>
    <definedName name="SP_ST_ROZN">[11]TEHSHEET!$I$19:$J$19</definedName>
    <definedName name="SPR_ET">[11]TEHSHEET!#REF!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[37]Справочники!$E$6,[37]Справочники!$D$11:$D$902,[37]Справочники!$E$3</definedName>
    <definedName name="sq">#REF!</definedName>
    <definedName name="sss">[4]!sss</definedName>
    <definedName name="SSTPMAX">#REF!</definedName>
    <definedName name="SSTVolume">#REF!</definedName>
    <definedName name="St06y0.1">'[18]0.3'!#REF!</definedName>
    <definedName name="St06y10">#REF!</definedName>
    <definedName name="St06y11">#REF!</definedName>
    <definedName name="St06y12">#REF!</definedName>
    <definedName name="St06y13">#REF!</definedName>
    <definedName name="St06y14">#REF!</definedName>
    <definedName name="St06y15">#REF!</definedName>
    <definedName name="St06y16">#REF!</definedName>
    <definedName name="St06y17">#REF!</definedName>
    <definedName name="St06y18">#REF!</definedName>
    <definedName name="St06y19">#REF!</definedName>
    <definedName name="St06y2.1">#REF!</definedName>
    <definedName name="St06y20">#REF!</definedName>
    <definedName name="St06y21">#REF!</definedName>
    <definedName name="St06y22">#REF!</definedName>
    <definedName name="St06y23">#REF!</definedName>
    <definedName name="St06y24">#REF!</definedName>
    <definedName name="St06y25">#REF!</definedName>
    <definedName name="St06y26">#REF!</definedName>
    <definedName name="St06y27">#REF!</definedName>
    <definedName name="St06y28">#REF!</definedName>
    <definedName name="St06y29">#REF!</definedName>
    <definedName name="St06y30">#REF!</definedName>
    <definedName name="St06y5">#REF!</definedName>
    <definedName name="St06y6">#REF!</definedName>
    <definedName name="St06y7">#REF!</definedName>
    <definedName name="St06y8">#REF!</definedName>
    <definedName name="St06y9">#REF!</definedName>
    <definedName name="Station0">'[18]0'!#REF!</definedName>
    <definedName name="Station0.1">'[18]0.3'!#REF!</definedName>
    <definedName name="Station1">'[18]1'!#REF!</definedName>
    <definedName name="Station10">#REF!</definedName>
    <definedName name="Station11">#REF!</definedName>
    <definedName name="Station12">#REF!</definedName>
    <definedName name="Station13">#REF!</definedName>
    <definedName name="Station14">#REF!</definedName>
    <definedName name="Station15">#REF!</definedName>
    <definedName name="Station16">#REF!</definedName>
    <definedName name="Station17">#REF!</definedName>
    <definedName name="Station18">#REF!</definedName>
    <definedName name="Station19">#REF!</definedName>
    <definedName name="Station2">'[18]2.1'!#REF!</definedName>
    <definedName name="Station20">#REF!</definedName>
    <definedName name="Station21">#REF!</definedName>
    <definedName name="Station22">#REF!</definedName>
    <definedName name="Station23">#REF!</definedName>
    <definedName name="Station24">#REF!</definedName>
    <definedName name="Station25">#REF!</definedName>
    <definedName name="Station26">#REF!</definedName>
    <definedName name="Station27">#REF!</definedName>
    <definedName name="Station28">#REF!</definedName>
    <definedName name="Station29">#REF!</definedName>
    <definedName name="Station30">#REF!</definedName>
    <definedName name="Station5">#REF!</definedName>
    <definedName name="Station6">#REF!</definedName>
    <definedName name="Station7">#REF!</definedName>
    <definedName name="Station8">#REF!</definedName>
    <definedName name="Station9">#REF!</definedName>
    <definedName name="StRost06y0">'[18]0'!#REF!</definedName>
    <definedName name="StRost06y0.1">'[18]0.3'!#REF!</definedName>
    <definedName name="StRost06y1">'[18]1'!#REF!</definedName>
    <definedName name="StRost06y10">#REF!</definedName>
    <definedName name="StRost06y11">#REF!</definedName>
    <definedName name="StRost06y12">#REF!</definedName>
    <definedName name="StRost06y13">#REF!</definedName>
    <definedName name="StRost06y14">#REF!</definedName>
    <definedName name="StRost06y15">#REF!</definedName>
    <definedName name="StRost06y16">#REF!</definedName>
    <definedName name="StRost06y17">#REF!</definedName>
    <definedName name="StRost06y18">#REF!</definedName>
    <definedName name="StRost06y19">#REF!</definedName>
    <definedName name="StRost06y20">#REF!</definedName>
    <definedName name="StRost06y21">#REF!</definedName>
    <definedName name="StRost06y22">#REF!</definedName>
    <definedName name="StRost06y23">#REF!</definedName>
    <definedName name="StRost06y24">#REF!</definedName>
    <definedName name="StRost06y25">#REF!</definedName>
    <definedName name="StRost06y26">#REF!</definedName>
    <definedName name="StRost06y27">#REF!</definedName>
    <definedName name="StRost06y28">#REF!</definedName>
    <definedName name="StRost06y29">#REF!</definedName>
    <definedName name="StRost06y5">#REF!</definedName>
    <definedName name="StRost06y6">#REF!</definedName>
    <definedName name="StRost06y7">#REF!</definedName>
    <definedName name="StRost06y8">#REF!</definedName>
    <definedName name="StRost06y9">#REF!</definedName>
    <definedName name="sys_nalog">#REF!</definedName>
    <definedName name="T0.1?axis?C?ПЭ">'[18]0.3'!$D$7:$E$12,'[18]0.3'!#REF!,'[18]0.3'!#REF!</definedName>
    <definedName name="T0.1?axis?C?ПЭ?">'[18]0.3'!$D$5:$E$5,'[18]0.3'!#REF!,'[18]0.3'!#REF!</definedName>
    <definedName name="T0.1?axis?ПРД?БАЗ">'[18]0.3'!#REF!,'[18]0.3'!#REF!</definedName>
    <definedName name="T0.1?axis?ПФ?ПЛАН">'[18]0.3'!#REF!,'[18]0.3'!#REF!</definedName>
    <definedName name="T0.1?Data">'[18]0.3'!$D$7:$E$12,'[18]0.3'!#REF!,'[18]0.3'!#REF!</definedName>
    <definedName name="T0.1?item_ext?РОСТ">'[18]0.3'!#REF!</definedName>
    <definedName name="T0.1?Name">'[18]0.3'!#REF!</definedName>
    <definedName name="T0.1?unit?ПРЦ">'[18]0.3'!#REF!</definedName>
    <definedName name="T0.1_Protect">'[18]0.3'!$E$5:$E$5,'[18]0.3'!#REF!,'[18]0.3'!#REF!,'[18]0.3'!#REF!,'[18]0.3'!#REF!,'[18]0.3'!$A$13:$IV$113,'[18]0.3'!$F$1:$Z$65536,'[18]0.3'!#REF!</definedName>
    <definedName name="T0?axis?ПРД?БАЗ">'[31]0'!$I$7:$J$126,'[31]0'!$F$7:$G$126</definedName>
    <definedName name="T0?axis?ПРД?ПРЕД">'[31]0'!$K$7:$L$126,'[31]0'!$D$7:$E$126</definedName>
    <definedName name="T0?axis?ПФ?ПЛАН">'[31]0'!$I$7:$I$126,'[31]0'!$D$7:$D$126,'[31]0'!$K$7:$K$126,'[31]0'!$F$7:$F$126</definedName>
    <definedName name="T0?axis?ПФ?ФАКТ">'[31]0'!$J$7:$J$126,'[31]0'!$E$7:$E$126,'[31]0'!$L$7:$L$126,'[31]0'!$G$7:$G$126</definedName>
    <definedName name="T0?Data">'[31]0'!$D$57:$L$63,'[31]0'!$D$67:$L$68,'[31]0'!$D$72:$L$74,'[31]0'!$D$77:$L$79,'[31]0'!$D$91:$L$106,'[31]0'!$D$109:$L$111,'[31]0'!$D$113:$L$118,'[31]0'!$D$121:$L$122,'[31]0'!$D$125:$L$126,'[31]0'!$D$65:$L$65,'[31]0'!$D$70:$L$70,'[31]0'!$D$8:$L$54</definedName>
    <definedName name="T0?item_ext?РОСТ">'[18]0'!#REF!</definedName>
    <definedName name="T0?L26">'[18]0'!#REF!</definedName>
    <definedName name="T0?L26.1">'[18]0'!#REF!</definedName>
    <definedName name="T0?L26.2">'[18]0'!#REF!</definedName>
    <definedName name="T0?L27">'[18]0'!#REF!</definedName>
    <definedName name="T0?L27.1">'[18]0'!#REF!</definedName>
    <definedName name="T0?L27.1.1">'[18]0'!#REF!</definedName>
    <definedName name="T0?L27.1.2">'[18]0'!#REF!</definedName>
    <definedName name="T0?L27.1.3">'[18]0'!#REF!</definedName>
    <definedName name="T0?L27.1.4">'[18]0'!#REF!</definedName>
    <definedName name="T0?L27.1.5">'[18]0'!#REF!</definedName>
    <definedName name="T0?L27.2">'[18]0'!#REF!</definedName>
    <definedName name="T0?L27.2.1">'[18]0'!#REF!</definedName>
    <definedName name="T0?L27.2.2">'[18]0'!#REF!</definedName>
    <definedName name="T0?L27.2.3">'[18]0'!#REF!</definedName>
    <definedName name="T0?L27.2.4">'[18]0'!#REF!</definedName>
    <definedName name="T0?L27.3">'[18]0'!#REF!</definedName>
    <definedName name="T0?L28.1">'[18]0'!#REF!</definedName>
    <definedName name="T0?L28.2">'[18]0'!#REF!</definedName>
    <definedName name="T0?L29.1">'[18]0'!#REF!</definedName>
    <definedName name="T0?L29.2">'[18]0'!#REF!</definedName>
    <definedName name="T0?Name">'[18]0'!#REF!</definedName>
    <definedName name="T0?unit?МВТ">'[31]0'!$D$8:$H$8,'[31]0'!$D$100:$H$100</definedName>
    <definedName name="T0?unit?ПРЦ">'[31]0'!$D$121:$H$122,'[31]0'!$D$125:$H$126,'[31]0'!$I$7:$L$126,'[31]0'!$D$109:$H$111,'[31]0'!$D$101:$H$102</definedName>
    <definedName name="T0?unit?РУБ.ГКАЛ">'[31]0'!$D$103:$H$103,'[31]0'!$D$106:$H$106</definedName>
    <definedName name="T0?unit?ТРУБ">'[31]0'!$D$67:$H$68,'[31]0'!$D$72:$H$74,'[31]0'!$D$77:$H$79,'[31]0'!$D$104:$H$105,'[31]0'!$D$113:$H$118,'[31]0'!$D$91:$H$95,'[31]0'!$D$65:$H$65,'[31]0'!$D$14:$H$54,'[31]0'!$D$70:$H$70,'[31]0'!$D$57:$H$63</definedName>
    <definedName name="T0_1_Protect">'[18]0.3'!$D$5:$E$5,'[18]0.3'!#REF!,'[18]0.3'!#REF!,'[18]0.3'!#REF!</definedName>
    <definedName name="T0_Protect">P2_T0_Protect,P3_T0_Protect</definedName>
    <definedName name="T0_Protect_4">#N/A</definedName>
    <definedName name="T0_Protect_5">#N/A</definedName>
    <definedName name="T0_Protect_6">#N/A</definedName>
    <definedName name="T0_Protect_7">#N/A</definedName>
    <definedName name="T0_Protect_8">#N/A</definedName>
    <definedName name="T1.1?axis?R?ПЭ">'[24]1.1'!$D$19:$E$22,'[24]1.1'!$D$9:$E$15</definedName>
    <definedName name="T1.1?axis?R?ПЭ?">'[24]1.1'!$B$19:$B$22,'[24]1.1'!$B$9:$B$15</definedName>
    <definedName name="T1.1?Data">'[24]1.1'!$D$9:$E$15,'[24]1.1'!$D$17:$E$17,'[24]1.1'!$D$19:$E$22,'[24]1.1'!$D$24:$E$31,'[24]1.1'!$D$6:$E$7</definedName>
    <definedName name="T1.2?Data">'[24]1.2'!$D$8:$E$10,'[24]1.2'!$D$12:$E$17,'[24]1.2'!$D$19:$E$22,'[24]1.2'!$D$6:$E$6</definedName>
    <definedName name="T1?axis?ПРД?БАЗ">'[31]1'!$K$6:$L$23,'[31]1'!$F$6:$G$23</definedName>
    <definedName name="T1?axis?ПРД?ПРЕД">'[31]1'!$M$6:$N$23,'[31]1'!$D$6:$E$23</definedName>
    <definedName name="T1?axis?ПФ?ПЛАН">'[31]1'!$K$6:$K$23,'[31]1'!$D$6:$D$23,'[31]1'!$M$6:$M$23,'[31]1'!$F$6:$F$23</definedName>
    <definedName name="T1?axis?ПФ?ФАКТ">'[31]1'!$L$6:$L$23,'[31]1'!$E$6:$E$23,'[31]1'!$N$6:$N$23,'[31]1'!$G$6:$G$23</definedName>
    <definedName name="T1?Data">'[31]1'!$D$6:$N$12,'[31]1'!$D$14:$N$18,'[31]1'!$D$20:$N$23</definedName>
    <definedName name="T1?Name">'[18]1'!#REF!</definedName>
    <definedName name="T10?axis?R?ВРАС">#REF!</definedName>
    <definedName name="T10?axis?R?ВРАС?">#REF!</definedName>
    <definedName name="T10?axis?R?ВТОП">#REF!</definedName>
    <definedName name="T10?axis?R?ВТОП?">#REF!</definedName>
    <definedName name="T10?axis?R?ДОГОВОР">'[31]10'!$D$9:$L$12,'[31]10'!$D$16:$L$19,'[31]10'!$D$23:$L$26,'[31]10'!$D$30:$L$32</definedName>
    <definedName name="T10?axis?R?ДОГОВОР?">'[31]10'!$B$9:$B$12,'[31]10'!$B$16:$B$19,'[31]10'!$B$23:$B$26,'[31]10'!$B$30:$B$32</definedName>
    <definedName name="T10?axis?R?ПЭ">#REF!</definedName>
    <definedName name="T10?axis?R?ПЭ?">#REF!</definedName>
    <definedName name="T10?axis?ПРД?БАЗ">#REF!</definedName>
    <definedName name="T10?axis?ПРД?ПРЕД">'[31]10'!$K$6:$L$34,'[31]10'!$D$6:$E$34</definedName>
    <definedName name="T10?axis?ПРД?РЕГ">#REF!</definedName>
    <definedName name="T10?axis?ПФ?NA">#REF!</definedName>
    <definedName name="T10?axis?ПФ?ПЛАН">'[31]10'!$I$6:$I$34,'[31]10'!$D$6:$D$34,'[31]10'!$K$6:$K$34,'[31]10'!$F$6:$F$34</definedName>
    <definedName name="T10?axis?ПФ?ФАКТ">'[31]10'!$J$6:$J$34,'[31]10'!$E$6:$E$34,'[31]10'!$L$6:$L$34,'[31]10'!$G$6:$G$34</definedName>
    <definedName name="T10?Data">'[24]10'!$D$62:$S$64,'[24]10'!$D$66:$S$66,'[24]10'!$D$69:$S$72,'[24]10'!$D$13:$S$15,'[24]10'!$D$9:$S$11,P1_T10?Data</definedName>
    <definedName name="T10?item_ext?РОСТ">#REF!</definedName>
    <definedName name="T10?L1">#REF!</definedName>
    <definedName name="T10?L1.1">#REF!</definedName>
    <definedName name="T10?L10">'[24]10'!$K$54:$K$56,'[24]10'!$K$58:$K$60,'[24]10'!$K$62:$K$64,'[24]10'!$K$21:$K$23,'[24]10'!$K$25:$K$27,'[24]10'!$K$29:$K$31,'[24]10'!$K$33,'[24]10'!$K$36:$K$39,'[24]10'!$K$42:$K$44,'[24]10'!$K$46:$K$48,'[24]10'!$K$17:$K$19,'[24]10'!$K$50:$K$52</definedName>
    <definedName name="T10?L11">'[24]10'!$L$54:$L$56,'[24]10'!$L$58:$L$60,'[24]10'!$L$62:$L$64,'[24]10'!$L$21:$L$23,'[24]10'!$L$25:$L$27,'[24]10'!$L$29:$L$31,'[24]10'!$L$33,'[24]10'!$L$36:$L$39,'[24]10'!$L$42:$L$44,'[24]10'!$L$46:$L$48,'[24]10'!$L$17:$L$19,'[24]10'!$L$50:$L$52</definedName>
    <definedName name="T10?L12">'[24]10'!$M$54:$M$56,'[24]10'!$M$58:$M$60,'[24]10'!$M$62:$M$64,'[24]10'!$M$21:$M$23,'[24]10'!$M$25:$M$27,'[24]10'!$M$29:$M$31,'[24]10'!$M$33,'[24]10'!$M$36:$M$39,'[24]10'!$M$42:$M$44,'[24]10'!$M$46:$M$48,'[24]10'!$M$17:$M$19,'[24]10'!$M$50:$M$52</definedName>
    <definedName name="T10?L13">'[24]10'!$N$54:$N$56,'[24]10'!$N$58:$N$60,'[24]10'!$N$62:$N$64,'[24]10'!$N$21:$N$23,'[24]10'!$N$25:$N$27,'[24]10'!$N$29:$N$31,'[24]10'!$N$33,'[24]10'!$N$36:$N$39,'[24]10'!$N$42:$N$44,'[24]10'!$N$46:$N$48,'[24]10'!$N$17:$N$19,'[24]10'!$N$50:$N$52</definedName>
    <definedName name="T10?L14">'[24]10'!$O$54:$O$56,'[24]10'!$O$58:$O$60,'[24]10'!$O$62:$O$64,'[24]10'!$O$21:$O$23,'[24]10'!$O$25:$O$27,'[24]10'!$O$29:$O$31,'[24]10'!$O$33,'[24]10'!$O$36:$O$39,'[24]10'!$O$42:$O$44,'[24]10'!$O$46:$O$48,'[24]10'!$O$17:$O$19,'[24]10'!$O$50:$O$52</definedName>
    <definedName name="T10?L15">'[24]10'!$P$54:$P$56,'[24]10'!$P$58:$P$60,'[24]10'!$P$62:$P$64,'[24]10'!$P$21:$P$23,'[24]10'!$P$25:$P$27,'[24]10'!$P$29:$P$31,'[24]10'!$P$33,'[24]10'!$P$36:$P$39,'[24]10'!$P$42:$P$44,'[24]10'!$P$46:$P$48,'[24]10'!$P$17:$P$19,'[24]10'!$P$50:$P$52</definedName>
    <definedName name="T10?L16">'[24]10'!$Q$54:$Q$56,'[24]10'!$Q$58:$Q$60,'[24]10'!$Q$62:$Q$64,'[24]10'!$Q$21:$Q$23,'[24]10'!$Q$25:$Q$27,'[24]10'!$Q$29:$Q$31,'[24]10'!$Q$33,'[24]10'!$Q$36:$Q$39,'[24]10'!$Q$42:$Q$44,'[24]10'!$Q$46:$Q$48,'[24]10'!$Q$17:$Q$19,'[24]10'!$Q$50:$Q$52</definedName>
    <definedName name="T10?L17">'[24]10'!$R$54:$R$56,'[24]10'!$R$58:$R$60,'[24]10'!$R$62:$R$64,'[24]10'!$R$21:$R$23,'[24]10'!$R$25:$R$27,'[24]10'!$R$29:$R$31,'[24]10'!$R$33,'[24]10'!$R$36:$R$39,'[24]10'!$R$42:$R$44,'[24]10'!$R$46:$R$48,'[24]10'!$R$17:$R$19,'[24]10'!$R$50:$R$52</definedName>
    <definedName name="T10?L18">'[24]10'!$S$54:$S$56,'[24]10'!$S$58:$S$60,'[24]10'!$S$62:$S$64,'[24]10'!$S$21:$S$23,'[24]10'!$S$25:$S$27,'[24]10'!$S$29:$S$31,'[24]10'!$S$33,'[24]10'!$S$36:$S$39,'[24]10'!$S$42:$S$44,'[24]10'!$S$46:$S$48,'[24]10'!$S$17:$S$19,'[24]10'!$S$50:$S$52</definedName>
    <definedName name="T10?L3">'[24]10'!$D$54:$D$56,'[24]10'!$D$58:$D$60,'[24]10'!$D$62:$D$64,'[24]10'!$D$21:$D$23,'[24]10'!$D$25:$D$27,'[24]10'!$D$29:$D$31,'[24]10'!$D$33,'[24]10'!$D$36:$D$39,'[24]10'!$D$42:$D$44,'[24]10'!$D$46:$D$48,'[24]10'!$D$17:$D$19,'[24]10'!$D$50:$D$52</definedName>
    <definedName name="T10?L4">'[24]10'!$E$54:$E$56,'[24]10'!$E$58:$E$60,'[24]10'!$E$62:$E$64,'[24]10'!$E$21:$E$23,'[24]10'!$E$25:$E$27,'[24]10'!$E$29:$E$31,'[24]10'!$E$33,'[24]10'!$E$36:$E$39,'[24]10'!$E$42:$E$44,'[24]10'!$E$46:$E$48,'[24]10'!$E$17:$E$19,'[24]10'!$E$50:$E$52</definedName>
    <definedName name="T10?L5">'[24]10'!$F$54:$F$56,'[24]10'!$F$58:$F$60,'[24]10'!$F$62:$F$64,'[24]10'!$F$21:$F$23,'[24]10'!$F$25:$F$27,'[24]10'!$F$29:$F$31,'[24]10'!$F$33,'[24]10'!$F$36:$F$39,'[24]10'!$F$42:$F$44,'[24]10'!$F$46:$F$48,'[24]10'!$F$17:$F$19,'[24]10'!$F$50:$F$52</definedName>
    <definedName name="T10?L6">'[24]10'!$G$54:$G$56,'[24]10'!$G$58:$G$60,'[24]10'!$G$62:$G$64,'[24]10'!$G$21:$G$23,'[24]10'!$G$25:$G$27,'[24]10'!$G$29:$G$31,'[24]10'!$G$33,'[24]10'!$G$36:$G$39,'[24]10'!$G$42:$G$44,'[24]10'!$G$46:$G$48,'[24]10'!$G$17:$G$19,'[24]10'!$G$50:$G$52</definedName>
    <definedName name="T10?L7">'[24]10'!$H$54:$H$56,'[24]10'!$H$58:$H$60,'[24]10'!$H$62:$H$64,'[24]10'!$H$21:$H$23,'[24]10'!$H$25:$H$27,'[24]10'!$H$29:$H$31,'[24]10'!$H$33,'[24]10'!$H$36:$H$39,'[24]10'!$H$42:$H$44,'[24]10'!$H$46:$H$48,'[24]10'!$H$17:$H$19,'[24]10'!$H$50:$H$52</definedName>
    <definedName name="T10?L8">'[24]10'!$I$54:$I$56,'[24]10'!$I$58:$I$60,'[24]10'!$I$62:$I$64,'[24]10'!$I$21:$I$23,'[24]10'!$I$25:$I$27,'[24]10'!$I$29:$I$31,'[24]10'!$I$33,'[24]10'!$I$36:$I$39,'[24]10'!$I$42:$I$44,'[24]10'!$I$46:$I$48,'[24]10'!$I$17:$I$19,'[24]10'!$I$50:$I$52</definedName>
    <definedName name="T10?L9">'[24]10'!$J$54:$J$56,'[24]10'!$J$58:$J$60,'[24]10'!$J$62:$J$64,'[24]10'!$J$21:$J$23,'[24]10'!$J$25:$J$27,'[24]10'!$J$29:$J$31,'[24]10'!$J$33,'[24]10'!$J$36:$J$39,'[24]10'!$J$42:$J$44,'[24]10'!$J$46:$J$48,'[24]10'!$J$17:$J$19,'[24]10'!$J$50:$J$52</definedName>
    <definedName name="T10?Name">#REF!</definedName>
    <definedName name="T10?Table">#REF!</definedName>
    <definedName name="T10?Title">#REF!</definedName>
    <definedName name="T10?unit?КМ">#REF!</definedName>
    <definedName name="T10?unit?ПРЦ">#REF!</definedName>
    <definedName name="T10?unit?РУБ.ТНТ">'[24]10'!$L$8:$L$73,'[24]10'!$O$8:$O$73,'[24]10'!$R$8:$R$73,'[24]10'!$E$8:$E$73,'[24]10'!$H$8:$H$73</definedName>
    <definedName name="T10?unit?РУБ.ТНТ.КМ">#REF!</definedName>
    <definedName name="T10?unit?ТРУБ">'[24]10'!$M$8:$M$73,'[24]10'!$P$8:$P$73,'[24]10'!$S$8:$S$73,'[24]10'!$F$8:$F$73</definedName>
    <definedName name="T10?unit?ТТНТ">'[24]10'!$N$8:$N$73,'[24]10'!$Q$8:$Q$73,'[24]10'!$D$8:$D$73,'[24]10'!$G$8:$G$73</definedName>
    <definedName name="T10?unit?ЧСЛ">#REF!</definedName>
    <definedName name="T10_ADD_1">#REF!</definedName>
    <definedName name="T10_Copy1">#REF!</definedName>
    <definedName name="T10_Copy2">'[24]10'!$A$29:$IV$29,'[24]10'!$A$25:$IV$25,'[24]10'!$A$21:$IV$21,'[24]10'!$A$17:$IV$17,'[24]10'!$A$13:$IV$13,'[24]10'!$A$9:$IV$9,'[24]10'!$A$33:$IV$33</definedName>
    <definedName name="T10_Copy3">#REF!</definedName>
    <definedName name="T10_Copy4">#REF!</definedName>
    <definedName name="T10_Copy5">'[24]10'!$A$62:$IV$62,'[24]10'!$A$58:$IV$58,'[24]10'!$A$54:$IV$54,'[24]10'!$A$50:$IV$50,'[24]10'!$A$46:$IV$46,'[24]10'!$A$42:$IV$42,'[24]10'!$A$66:$IV$66</definedName>
    <definedName name="T10_Copy6">#REF!</definedName>
    <definedName name="T10_ET">[11]TEHSHEET!$B$89:$F$168</definedName>
    <definedName name="T10_Name1">'[24]10'!$A$29,'[24]10'!$A$25,'[24]10'!$A$21,'[24]10'!$A$17,'[24]10'!$A$13,'[24]10'!$A$9,'[24]10'!$A$33:$A$34</definedName>
    <definedName name="T10_Name2">'[24]10'!$C$29:$C$31,'[24]10'!$C$25:$C$27,'[24]10'!$C$21:$C$23,'[24]10'!$C$17:$C$19,'[24]10'!$C$13:$C$15,'[24]10'!$C$9:$C$11,'[24]10'!$C$33</definedName>
    <definedName name="T10_Name3">#REF!</definedName>
    <definedName name="T10_Name4">'[24]10'!$A$62,'[24]10'!$A$58,'[24]10'!$A$54,'[24]10'!$A$50,'[24]10'!$A$46,'[24]10'!$A$42,'[24]10'!$A$66:$A$67</definedName>
    <definedName name="T10_Name5">'[24]10'!$C$62:$C$64,'[24]10'!$C$58:$C$60,'[24]10'!$C$54:$C$56,'[24]10'!$C$50:$C$52,'[24]10'!$C$46:$C$48,'[24]10'!$C$42:$C$44,'[24]10'!$C$66</definedName>
    <definedName name="T10_Name6">#REF!</definedName>
    <definedName name="T10_OPT">'[11]2010'!$J$5:$P$84</definedName>
    <definedName name="T10_Protect">#REF!,#REF!,#REF!,#REF!,#REF!</definedName>
    <definedName name="T10_ROZN">'[11]2010'!$P$5:$V$84</definedName>
    <definedName name="T11?axis?R?ВРАС">#REF!</definedName>
    <definedName name="T11?axis?R?ВРАС?">#REF!</definedName>
    <definedName name="T11?axis?R?ВТОП">'[24]11'!$F$8:$Q$40,'[24]11'!$F$47:$Q$57</definedName>
    <definedName name="T11?axis?R?ВТОП?">'[24]11'!$D$8:$D$40,'[24]11'!$D$47:$D$57</definedName>
    <definedName name="T11?axis?R?ДОГОВОР">'[31]11'!$D$15:$L$18,'[31]11'!$D$29:$L$32,'[31]11'!$D$36:$L$39,'[31]11'!$D$43:$L$46,'[31]11'!$D$51:$L$54,'[31]11'!$D$58:$L$61,'[31]11'!$D$65:$L$68,'[31]11'!$D$72:$L$74,'[31]11'!$D$22:$L$25,'[31]11'!$D$8:$L$11</definedName>
    <definedName name="T11?axis?R?ДОГОВОР?">'[31]11'!$B$72:$B$74,'[31]11'!$B$65:$B$68,'[31]11'!$B$58:$B$61,'[31]11'!$B$51:$B$54,'[31]11'!$B$43:$B$46,'[31]11'!$B$36:$B$39,'[31]11'!$B$29:$B$33,'[31]11'!$B$22:$B$25,'[31]11'!$B$15:$B$18,'[31]11'!$B$8:$B$11</definedName>
    <definedName name="T11?axis?R?ПЭ">'[24]11'!$F$8:$Q$40,'[24]11'!$F$47:$Q$57</definedName>
    <definedName name="T11?axis?R?ПЭ?">'[24]11'!$B$8:$B$40,'[24]11'!$B$47:$B$57</definedName>
    <definedName name="T11?axis?R?СЦТ">'[24]11'!$F$42:$Q$45,'[24]11'!$F$81:$Q$81</definedName>
    <definedName name="T11?axis?R?СЦТ?">'[24]11'!$A$81:$A$81,'[24]11'!$A$42:$A$45</definedName>
    <definedName name="T11?axis?ПРД?БАЗ">#REF!</definedName>
    <definedName name="T11?axis?ПРД?ПРЕД">'[31]11'!$K$6:$L$76,'[31]11'!$D$6:$E$76</definedName>
    <definedName name="T11?axis?ПРД?РЕГ">#REF!</definedName>
    <definedName name="T11?axis?ПФ?NA">#REF!</definedName>
    <definedName name="T11?axis?ПФ?ПЛАН">'[31]11'!$I$6:$I$76,'[31]11'!$D$6:$D$76,'[31]11'!$K$6:$K$76,'[31]11'!$F$6:$F$76</definedName>
    <definedName name="T11?axis?ПФ?ФАКТ">'[31]11'!$J$6:$J$76,'[31]11'!$E$6:$E$76,'[31]11'!$L$6:$L$76,'[31]11'!$G$6:$G$76</definedName>
    <definedName name="T11?Data">'[24]11'!$F$49:$Q$49,'[24]11'!$F$50:$Q$50,'[24]11'!$F$51:$Q$51,'[24]11'!$F$52:$Q$52,'[24]11'!$F$53:$Q$53,'[24]11'!$F$54:$Q$54,'[24]11'!$F$56:$Q$56,'[24]11'!#REF!,'[24]11'!#REF!,'[24]11'!$F$81:$Q$81,'[24]11'!$F$9:$Q$11,P1_T11?Data</definedName>
    <definedName name="T11?item_ext?ВСЕГО">'[24]11'!$A$56:$Q$57,'[24]11'!$A$36:$Q$40</definedName>
    <definedName name="T11?item_ext?ИТОГО">'[24]11'!#REF!,'[24]11'!$A$41:$Q$41</definedName>
    <definedName name="T11?item_ext?РОСТ">#REF!</definedName>
    <definedName name="T11?item_ext?СЦТ">'[24]11'!$A$81:$Q$82,'[24]11'!$A$42:$Q$46</definedName>
    <definedName name="T11?L1">#REF!</definedName>
    <definedName name="T11?L1.1">#REF!</definedName>
    <definedName name="T11?L10">#REF!</definedName>
    <definedName name="T11?L11">#REF!</definedName>
    <definedName name="T11?L12">#REF!</definedName>
    <definedName name="T11?L13">#REF!</definedName>
    <definedName name="T11?L14">#REF!</definedName>
    <definedName name="T11?L3">#REF!</definedName>
    <definedName name="T11?L4">#REF!</definedName>
    <definedName name="T11?L5">#REF!</definedName>
    <definedName name="T11?L6">#REF!</definedName>
    <definedName name="T11?L7">#REF!</definedName>
    <definedName name="T11?L8">#REF!</definedName>
    <definedName name="T11?L9">#REF!</definedName>
    <definedName name="T11?Name">#REF!</definedName>
    <definedName name="T11?Table">#REF!</definedName>
    <definedName name="T11?Title">#REF!</definedName>
    <definedName name="T11?unit?ПРЦ">#REF!</definedName>
    <definedName name="T11?unit?РУБ.ТНТ">#REF!</definedName>
    <definedName name="T11?unit?РУБ.ТУТ">#REF!</definedName>
    <definedName name="T11?unit?ТРУБ">#REF!</definedName>
    <definedName name="T11?unit?ТТНТ">#REF!</definedName>
    <definedName name="T11?unit?ТТУТ">#REF!</definedName>
    <definedName name="T11?unit?ЧСЛ">#REF!</definedName>
    <definedName name="T11_ADD_1">#REF!</definedName>
    <definedName name="T11_Copy1">#REF!</definedName>
    <definedName name="T11_Copy2">'[24]11'!$A$29:$IV$29,'[24]11'!$A$25:$IV$25,'[24]11'!$A$21:$IV$21,'[24]11'!$A$17:$IV$17,'[24]11'!$A$13:$IV$13,'[24]11'!$A$9:$IV$9,'[24]11'!$A$33:$IV$33</definedName>
    <definedName name="T11_Copy3">#REF!</definedName>
    <definedName name="T11_Copy4">#REF!</definedName>
    <definedName name="T11_Copy5">'[24]11'!$A$53:$IV$53,'[24]11'!$A$52:$IV$52,'[24]11'!$A$51:$IV$51,'[24]11'!$A$50:$IV$50,'[24]11'!$A$49:$IV$49,'[24]11'!$A$48:$IV$48,'[24]11'!$A$54:$IV$54</definedName>
    <definedName name="T11_Copy6">#REF!</definedName>
    <definedName name="T11_Copy7">#REF!</definedName>
    <definedName name="T11_Copy8">#REF!</definedName>
    <definedName name="T11_Name1">'[24]11'!$A$29,'[24]11'!$A$25,'[24]11'!$A$21,'[24]11'!$A$17,'[24]11'!$A$13,'[24]11'!$A$9,'[24]11'!$A$33</definedName>
    <definedName name="T11_Name2">'[24]11'!$D$29:$D$31,'[24]11'!$D$25:$D$27,'[24]11'!$D$21:$D$23,'[24]11'!$D$17:$D$19,'[24]11'!$D$13:$D$15,'[24]11'!$D$9:$D$11,'[24]11'!$D$33</definedName>
    <definedName name="T11_Name3">#REF!</definedName>
    <definedName name="T11_Name4">'[24]11'!$A$53,'[24]11'!$A$52,'[24]11'!$A$51,'[24]11'!$A$50,'[24]11'!$A$49,'[24]11'!$A$48,'[24]11'!$A$54</definedName>
    <definedName name="T11_Name5">'[24]11'!$D$53:$D$53,'[24]11'!$D$52:$D$52,'[24]11'!$D$51:$D$51,'[24]11'!$D$50:$D$50,'[24]11'!$D$49:$D$49,'[24]11'!$D$48:$D$48,'[24]11'!$D$54</definedName>
    <definedName name="T11_Name6">#REF!</definedName>
    <definedName name="T11_Name7">#REF!</definedName>
    <definedName name="T11_Name8">#REF!</definedName>
    <definedName name="T11_Protect">#REF!,#REF!,#REF!,#REF!,#REF!</definedName>
    <definedName name="T12?axis?R?ДОГОВОР">#REF!</definedName>
    <definedName name="T12?axis?R?ДОГОВОР?">#REF!</definedName>
    <definedName name="T12?axis?R?ПЭ">'[24]12'!$C$19:$J$21,'[24]12'!$C$25:$J$27,'[24]12'!$C$33:$J$35,'[24]12'!$C$37:$J$39,'[24]12'!$C$43:$J$45,'[24]12'!$C$15:$J$17</definedName>
    <definedName name="T12?axis?R?ПЭ?">'[24]12'!$B$19:$B$21,'[24]12'!$B$25:$B$27,'[24]12'!$B$33:$B$35,'[24]12'!$B$37:$B$39,'[24]12'!$B$43:$B$45,'[24]12'!$B$15:$B$17</definedName>
    <definedName name="T12?axis?ПРД?БАЗ">'[31]12'!$J$6:$K$26,'[31]12'!$G$6:$H$26</definedName>
    <definedName name="T12?axis?ПРД?ПРЕД">'[31]12'!$L$6:$M$26,'[31]12'!$E$6:$F$26</definedName>
    <definedName name="T12?axis?ПРД?РЕГ">#REF!</definedName>
    <definedName name="T12?axis?ПФ?NA">#REF!</definedName>
    <definedName name="T12?axis?ПФ?ПЛАН">'[31]12'!$J$6:$J$26,'[31]12'!$E$6:$E$26,'[31]12'!$L$6:$L$26,'[31]12'!$G$6:$G$26</definedName>
    <definedName name="T12?axis?ПФ?ФАКТ">'[31]12'!$K$6:$K$26,'[31]12'!$F$6:$F$26,'[31]12'!$M$6:$M$26,'[31]12'!$H$6:$H$26</definedName>
    <definedName name="T12?Data">'[24]12'!$C$33:$J$34,'[24]12'!$C$35:$E$35,'[24]12'!$H$35:$J$35,'[24]12'!$C$37:$J$39,'[24]12'!$C$41:$E$41,'[24]12'!$H$41:$J$41,'[24]12'!$C$43:$J$45,'[24]12'!$H$47:$J$47,'[24]12'!$C$13:$E$13,P1_T12?Data</definedName>
    <definedName name="T12?Data_4">#N/A</definedName>
    <definedName name="T12?Data_5">#N/A</definedName>
    <definedName name="T12?Data_6">#N/A</definedName>
    <definedName name="T12?Data_7">#N/A</definedName>
    <definedName name="T12?Data_8">#N/A</definedName>
    <definedName name="T12?item_ext?ВСЕГО">'[24]12'!$C$29:$J$29,'[24]12'!$C$47:$J$47</definedName>
    <definedName name="T12?item_ext?РОСТ">#REF!</definedName>
    <definedName name="T12?item_ext?ТЭ">'[24]12'!$C$24:$J$28,'[24]12'!$C$42:$J$46</definedName>
    <definedName name="T12?item_ext?ТЭ.ВСЕГО">'[24]12'!$C$23:$J$23,'[24]12'!$C$41:$J$41</definedName>
    <definedName name="T12?item_ext?ЭЭ">'[24]12'!$C$15:$J$22,'[24]12'!$C$33:$J$40</definedName>
    <definedName name="T12?item_ext?ЭЭ.ВСЕГО">'[24]12'!$C$13:$J$13,'[24]12'!$C$31:$J$31</definedName>
    <definedName name="T12?L1">#REF!</definedName>
    <definedName name="T12?L1.1">#REF!</definedName>
    <definedName name="T12?L10">'[24]12'!$J$41,'[24]12'!$J$43:$J$45,'[24]12'!$J$47,'[24]12'!$J$13,'[24]12'!$J$15:$J$17,'[24]12'!$J$19:$J$21,'[24]12'!$J$23,'[24]12'!$J$25:$J$27,'[24]12'!$J$29,'[24]12'!$J$31,'[24]12'!$J$33:$J$35,'[24]12'!$J$37:$J$39</definedName>
    <definedName name="T12?L2">#REF!</definedName>
    <definedName name="T12?L2.1">#REF!</definedName>
    <definedName name="T12?L2.1.x">'[31]12'!$E$16:$M$16,'[31]12'!$E$18:$M$18,'[31]12'!$E$20:$M$20,'[31]12'!$E$22:$M$22,'[31]12'!$E$24:$M$24,'[31]12'!$E$14:$M$14</definedName>
    <definedName name="T12?L2.x">'[31]12'!$E$15:$M$15,'[31]12'!$E$17:$M$17,'[31]12'!$E$19:$M$19,'[31]12'!$E$21:$M$21,'[31]12'!$E$23:$M$23,'[31]12'!$E$13:$M$13</definedName>
    <definedName name="T12?L3">'[24]12'!$C$41,'[24]12'!$C$43:$C$45,'[24]12'!$C$13,'[24]12'!$C$15:$C$17,'[24]12'!$C$19:$C$21,'[24]12'!$C$23,'[24]12'!$C$25:$C$27,'[24]12'!$C$31,'[24]12'!$C$33:$C$35,'[24]12'!$C$37:$C$39</definedName>
    <definedName name="T12?L3.1">#REF!</definedName>
    <definedName name="T12?L3.1.x">P2_T12?L3.1.x,P3_T12?L3.1.x,P4_T12?L3.1.x,P5_T12?L3.1.x,P6_T12?L3.1.x,P7_T12?L3.1.x,P8_T12?L3.1.x,P9_T12?L3.1.x,P10_T12?L3.1.x</definedName>
    <definedName name="T12?L3.1.x_4">#N/A</definedName>
    <definedName name="T12?L3.1.x_5">#N/A</definedName>
    <definedName name="T12?L3.1.x_6">#N/A</definedName>
    <definedName name="T12?L3.1.x_7">#N/A</definedName>
    <definedName name="T12?L3.1.x_8">#N/A</definedName>
    <definedName name="T12?L3.x">P2_T12?L3.x,P3_T12?L3.x,P4_T12?L3.x,P5_T12?L3.x,P6_T12?L3.x,P7_T12?L3.x,P8_T12?L3.x,P9_T12?L3.x,P10_T12?L3.x</definedName>
    <definedName name="T12?L3.x_4">#N/A</definedName>
    <definedName name="T12?L3.x_5">#N/A</definedName>
    <definedName name="T12?L3.x_6">#N/A</definedName>
    <definedName name="T12?L3.x_7">#N/A</definedName>
    <definedName name="T12?L3.x_8">#N/A</definedName>
    <definedName name="T12?L4">'[24]12'!$D$41,'[24]12'!$D$43:$D$45,'[24]12'!$D$13,'[24]12'!$D$15:$D$17,'[24]12'!$D$19:$D$21,'[24]12'!$D$23,'[24]12'!$D$25:$D$27,'[24]12'!$D$31,'[24]12'!$D$33:$D$35,'[24]12'!$D$37:$D$39</definedName>
    <definedName name="T12?L5">'[24]12'!$E$41,'[24]12'!$E$43:$E$45,'[24]12'!$E$13,'[24]12'!$E$15:$E$17,'[24]12'!$E$19:$E$21,'[24]12'!$E$23,'[24]12'!$E$25:$E$27,'[24]12'!$E$31,'[24]12'!$E$33:$E$35,'[24]12'!$E$37:$E$39</definedName>
    <definedName name="T12?L6">'[24]12'!$F$43:$F$45,'[24]12'!$F$15:$F$16,'[24]12'!$F$19:$F$21,'[24]12'!$F$25:$F$27,'[24]12'!$F$33:$F$34,'[24]12'!$F$37:$F$39</definedName>
    <definedName name="T12?L7">'[24]12'!$G$43:$G$45,'[24]12'!$G$15:$G$16,'[24]12'!$G$19:$G$21,'[24]12'!$G$25:$G$27,'[24]12'!$G$33:$G$34,'[24]12'!$G$37:$G$39</definedName>
    <definedName name="T12?L8">'[24]12'!$H$41,'[24]12'!$H$43:$H$45,'[24]12'!$H$47,'[24]12'!$H$13,'[24]12'!$H$15:$H$17,'[24]12'!$H$19:$H$21,'[24]12'!$H$23,'[24]12'!$H$25:$H$27,'[24]12'!$H$29,'[24]12'!$H$31,'[24]12'!$H$33:$H$35,'[24]12'!$H$37:$H$39</definedName>
    <definedName name="T12?L9">'[24]12'!$I$41,'[24]12'!$I$43:$I$45,'[24]12'!$I$47,'[24]12'!$I$13,'[24]12'!$I$15:$I$17,'[24]12'!$I$19:$I$21,'[24]12'!$I$23,'[24]12'!$I$25:$I$27,'[24]12'!$I$29,'[24]12'!$I$31,'[24]12'!$I$33:$I$35,'[24]12'!$I$37:$I$39</definedName>
    <definedName name="T12?Name">#REF!</definedName>
    <definedName name="T12?Table">#REF!</definedName>
    <definedName name="T12?Title">#REF!</definedName>
    <definedName name="T12?unit?ГА">'[31]12'!$E$22:$I$22,'[31]12'!$E$20:$I$20,'[31]12'!$E$18:$I$18,'[31]12'!$E$16:$I$16,'[31]12'!$E$11:$I$11,'[31]12'!$E$14:$I$14,'[31]12'!$E$24:$I$24,'[31]12'!$E$7:$I$7</definedName>
    <definedName name="T12?unit?ГА_4">#N/A</definedName>
    <definedName name="T12?unit?ГА_5">#N/A</definedName>
    <definedName name="T12?unit?ГА_6">#N/A</definedName>
    <definedName name="T12?unit?ГА_7">#N/A</definedName>
    <definedName name="T12?unit?ГА_8">#N/A</definedName>
    <definedName name="T12?unit?ГКАЛ.Ч">'[24]12'!$D$23:$D$28,'[24]12'!$D$41:$D$46</definedName>
    <definedName name="T12?unit?МВТ">'[24]12'!$D$13:$D$21,'[24]12'!$D$31:$D$39</definedName>
    <definedName name="T12?unit?МКВТЧ">'[24]12'!$C$13:$C$21,'[24]12'!$C$31:$C$39</definedName>
    <definedName name="T12?unit?ПРЦ">#REF!</definedName>
    <definedName name="T12?unit?РУБ.ГКАЛ">'[24]12'!$E$23:$E$28,'[24]12'!$G$23:$G$28,'[24]12'!$E$41:$E$46,'[24]12'!$G$41:$G$46</definedName>
    <definedName name="T12?unit?РУБ.КВТ">'[24]12'!$F$13:$F$21,'[24]12'!$F$31:$F$39</definedName>
    <definedName name="T12?unit?РУБ.ТКВТЧ">'[24]12'!$E$13:$E$21,'[24]12'!$G$13:$G$21,'[24]12'!$E$31:$E$39,'[24]12'!$G$31:$G$39</definedName>
    <definedName name="T12?unit?ТГКАЛ">'[24]12'!$C$23:$C$28,'[24]12'!$C$41:$C$46</definedName>
    <definedName name="T12?unit?ТРУБ">'[31]12'!$E$21:$I$21,'[31]12'!$E$19:$I$19,'[31]12'!$E$17:$I$17,'[31]12'!$E$15:$I$15,'[31]12'!$E$6:$I$6,'[31]12'!$E$10:$I$10,'[31]12'!$E$13:$I$13,'[31]12'!$E$23:$I$23,'[31]12'!$E$26:$I$26</definedName>
    <definedName name="T12?unit?ТРУБ.ГКАЛ.Ч">'[24]12'!$F$23:$F$28,'[24]12'!$F$41:$F$46</definedName>
    <definedName name="T12?unit?ТРУБ_4">#N/A</definedName>
    <definedName name="T12?unit?ТРУБ_5">#N/A</definedName>
    <definedName name="T12?unit?ТРУБ_6">#N/A</definedName>
    <definedName name="T12?unit?ТРУБ_7">#N/A</definedName>
    <definedName name="T12?unit?ТРУБ_8">#N/A</definedName>
    <definedName name="T12_Protect">#REF!,#REF!,#REF!,#REF!,#REF!</definedName>
    <definedName name="T13?axis?R?ПЭ">#REF!</definedName>
    <definedName name="T13?axis?R?ПЭ?">#REF!</definedName>
    <definedName name="T13?axis?ПРД?БАЗ">#REF!,#REF!</definedName>
    <definedName name="T13?axis?ПРД?ПРЕД">#REF!,#REF!</definedName>
    <definedName name="T13?axis?ПРД?РЕГ">#REF!</definedName>
    <definedName name="T13?axis?ПФ?NA">#REF!</definedName>
    <definedName name="T13?axis?ПФ?ПЛАН">#REF!,#REF!,#REF!,#REF!</definedName>
    <definedName name="T13?axis?ПФ?ФАКТ">#REF!,#REF!,#REF!,#REF!</definedName>
    <definedName name="T13?Data">'[24]13'!$C$9:$E$14,'[24]13'!$D$17:$E$17,'[24]13'!$C$19:$E$24,'[24]13'!$E$7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#REF!,#REF!</definedName>
    <definedName name="T13?unit?ТГКАЛ">#REF!</definedName>
    <definedName name="T13?unit?ТМКБ">#REF!,#REF!</definedName>
    <definedName name="T13?unit?ТРУБ">#REF!,#REF!,#REF!</definedName>
    <definedName name="T13_Protect">#REF!,#REF!,#REF!,#REF!</definedName>
    <definedName name="T14?axis?R?ВРАС">#REF!</definedName>
    <definedName name="T14?axis?R?ВРАС?">#REF!</definedName>
    <definedName name="T14?axis?R?ПЭ">'[24]14'!$C$8:$E$11,'[24]14'!$C$15:$E$18</definedName>
    <definedName name="T14?axis?R?ПЭ?">'[24]14'!$B$8:$B$11,'[24]14'!$B$15:$B$18</definedName>
    <definedName name="T14?axis?ПРД?БАЗ">'[31]14'!$J$6:$K$17,'[31]14'!$G$6:$H$17</definedName>
    <definedName name="T14?axis?ПРД?ПРЕД">'[31]14'!$L$6:$M$17,'[31]14'!$E$6:$F$17</definedName>
    <definedName name="T14?axis?ПРД?РЕГ">#REF!</definedName>
    <definedName name="T14?axis?ПФ?NA">#REF!</definedName>
    <definedName name="T14?axis?ПФ?ПЛАН">'[31]14'!$G$6:$G$17,'[31]14'!$J$6:$J$17,'[31]14'!$L$6:$L$17,'[31]14'!$E$6:$E$17</definedName>
    <definedName name="T14?axis?ПФ?ФАКТ">'[31]14'!$H$6:$H$17,'[31]14'!$K$6:$K$17,'[31]14'!$M$6:$M$17,'[31]14'!$F$6:$F$17</definedName>
    <definedName name="T14?Data">'[24]14'!$E$6,'[24]14'!$C$8:$E$11,'[24]14'!$C$13,'[24]14'!$E$13,'[24]14'!$C$15:$E$18,'[24]14'!$C$6</definedName>
    <definedName name="T14?item_ext?ВСЕГО">'[24]14'!$A$6:$E$6,'[24]14'!$A$13:$E$13</definedName>
    <definedName name="T14?item_ext?РОСТ">#REF!</definedName>
    <definedName name="T14?L1">'[31]14'!$E$10:$M$10,'[31]14'!$E$13:$M$13,'[31]14'!$E$7:$M$7</definedName>
    <definedName name="T14?L1.1">'[31]14'!$E$11:$M$11,'[31]14'!$E$14:$M$14,'[31]14'!$E$8:$M$8</definedName>
    <definedName name="T14?L1.2">'[31]14'!$E$12:$M$12,'[31]14'!$E$15:$M$15,'[31]14'!$E$9:$M$9</definedName>
    <definedName name="T14?L2">#REF!</definedName>
    <definedName name="T14?L3">'[24]14'!$C$13,'[24]14'!$C$15:$C$18,'[24]14'!$C$6,'[24]14'!$C$8:$C$11</definedName>
    <definedName name="T14?L4">'[24]14'!$D$13,'[24]14'!$D$15:$D$18,'[24]14'!$D$6,'[24]14'!$D$8:$D$11</definedName>
    <definedName name="T14?L5">'[24]14'!$E$13,'[24]14'!$E$15:$E$18,'[24]14'!$E$6,'[24]14'!$E$8:$E$11</definedName>
    <definedName name="T14?Name">#REF!</definedName>
    <definedName name="T14?Table">#REF!</definedName>
    <definedName name="T14?Title">#REF!</definedName>
    <definedName name="T14?unit?ПРЦ">P1_T14?unit?ПРЦ</definedName>
    <definedName name="T14?unit?ТРУБ">P1_T14?unit?ТРУБ</definedName>
    <definedName name="T14_Protect">#REF!,#REF!,#REF!,#REF!</definedName>
    <definedName name="T15?axis?R?ВРАС">#REF!</definedName>
    <definedName name="T15?axis?R?ВРАС?">#REF!</definedName>
    <definedName name="T15?axis?ПРД?БАЗ">'[24]15'!$G$10:$G$62,'[24]15'!$I$10:$I$62,'[24]15'!$K$10:$K$62,'[24]15'!$M$10:$M$62,'[24]15'!$O$10:$O$62,'[24]15'!$E$10:$E$62,'[24]15'!$C$10:$C$62</definedName>
    <definedName name="T15?axis?ПРД?ПРЕД">'[31]15'!$K$6:$L$11,'[31]15'!$D$6:$E$11</definedName>
    <definedName name="T15?axis?ПРД?РЕГ">'[24]15'!$H$10:$H$62,'[24]15'!$J$10:$J$62,'[24]15'!$L$10:$L$62,'[24]15'!$N$10:$N$62,'[24]15'!$P$10:$P$62,'[24]15'!$F$10:$F$62,'[24]15'!$D$10:$D$62</definedName>
    <definedName name="T15?axis?ПФ?NA">#REF!</definedName>
    <definedName name="T15?axis?ПФ?ПЛАН">'[31]15'!$I$6:$I$11,'[31]15'!$D$6:$D$11,'[31]15'!$K$6:$K$11,'[31]15'!$F$6:$F$11</definedName>
    <definedName name="T15?axis?ПФ?ФАКТ">'[31]15'!$J$6:$J$11,'[31]15'!$E$6:$E$11,'[31]15'!$L$6:$L$11,'[31]15'!$G$6:$G$11</definedName>
    <definedName name="T15?Data">'[24]15'!$C$26:$P$30,'[24]15'!$C$31:$H$31,'[24]15'!$C$32:$P$35,'[24]15'!$C$46:$P$47,'[24]15'!$C$49:$P$53,'[24]15'!$C$55:$P$62,'[24]15'!$C$10:$P$24</definedName>
    <definedName name="T15?item_ext?ВСЕГО">#REF!</definedName>
    <definedName name="T15?item_ext?ПРОЧЕЕ">#REF!</definedName>
    <definedName name="T15?item_ext?ПТЭ">#REF!</definedName>
    <definedName name="T15?item_ext?ПЭ">#REF!</definedName>
    <definedName name="T15?item_ext?РЕГ">#REF!</definedName>
    <definedName name="T15?item_ext?РОСТ">#REF!</definedName>
    <definedName name="T15?item_ext?ТЭ">#REF!</definedName>
    <definedName name="T15?item_ext?ЭЭ">#REF!</definedName>
    <definedName name="T15?L1">#REF!</definedName>
    <definedName name="T15?L10">#REF!</definedName>
    <definedName name="T15?L10.1">#REF!</definedName>
    <definedName name="T15?L11">#REF!</definedName>
    <definedName name="T15?L12">#REF!</definedName>
    <definedName name="T15?L13">#REF!</definedName>
    <definedName name="T15?L13.1">#REF!</definedName>
    <definedName name="T15?L13.1.1">#REF!</definedName>
    <definedName name="T15?L13.1.2">#REF!</definedName>
    <definedName name="T15?L13.1.3">#REF!</definedName>
    <definedName name="T15?L13.2">#REF!</definedName>
    <definedName name="T15?L13.2.1">#REF!</definedName>
    <definedName name="T15?L13.2.3">#REF!</definedName>
    <definedName name="T15?L13.3">#REF!</definedName>
    <definedName name="T15?L2">#REF!</definedName>
    <definedName name="T15?L2.1">#REF!</definedName>
    <definedName name="T15?L3">#REF!</definedName>
    <definedName name="T15?L3.1">#REF!</definedName>
    <definedName name="T15?L4">#REF!</definedName>
    <definedName name="T15?L5">#REF!</definedName>
    <definedName name="T15?L5.1">#REF!</definedName>
    <definedName name="T15?L5.2">#REF!</definedName>
    <definedName name="T15?L6">#REF!</definedName>
    <definedName name="T15?L6.1">#REF!</definedName>
    <definedName name="T15?L7">#REF!</definedName>
    <definedName name="T15?L7.1">#REF!</definedName>
    <definedName name="T15?L8">#REF!</definedName>
    <definedName name="T15?L9">#REF!</definedName>
    <definedName name="T15?L9.1">#REF!</definedName>
    <definedName name="T15?L9.2">#REF!</definedName>
    <definedName name="T15?L9.3">#REF!</definedName>
    <definedName name="T15?L9.4">#REF!</definedName>
    <definedName name="T15?L9.5">#REF!</definedName>
    <definedName name="T15?L9.6">#REF!</definedName>
    <definedName name="T15?L9.7">#REF!</definedName>
    <definedName name="T15?L9.7.1">#REF!</definedName>
    <definedName name="T15?L9.7.2">#REF!</definedName>
    <definedName name="T15?L9.8">#REF!</definedName>
    <definedName name="T15?L9.8.1">#REF!</definedName>
    <definedName name="T15?Name">#REF!</definedName>
    <definedName name="T15?Table">#REF!</definedName>
    <definedName name="T15?Title">#REF!</definedName>
    <definedName name="T15?unit?ПРЦ">#REF!</definedName>
    <definedName name="T15?unit?ТРУБ">#REF!</definedName>
    <definedName name="T15_Copy">#REF!</definedName>
    <definedName name="T15_Name">#REF!</definedName>
    <definedName name="T15_Protect">#REF!,#REF!,#REF!</definedName>
    <definedName name="T16?axis?R?ДОГОВОР">'[31]16'!$E$10:$M$11,'[31]16'!$E$17:$M$18,'[31]16'!#REF!,'[31]16'!$E$22:$M$22</definedName>
    <definedName name="T16?axis?R?ДОГОВОР?">'[31]16'!$A$22,'[31]16'!$A$10:$A$11,'[31]16'!$A$17:$A$18,'[31]16'!#REF!</definedName>
    <definedName name="T16?axis?R?ОРГ">#REF!</definedName>
    <definedName name="T16?axis?R?ОРГ?">#REF!</definedName>
    <definedName name="T16?axis?ПРД?БАЗ">'[24]16'!$F$7:$F$50,'[24]16'!$H$7:$H$50,'[24]16'!$J$7:$J$50,'[24]16'!$L$7:$L$50,'[24]16'!$D$7:$D$50</definedName>
    <definedName name="T16?axis?ПРД?ПРЕД">'[31]16'!$L$6:$M$25,'[31]16'!$E$6:$F$25</definedName>
    <definedName name="T16?axis?ПРД?РЕГ">'[24]16'!$G$7:$G$50,'[24]16'!$I$7:$I$50,'[24]16'!$K$7:$K$50,'[24]16'!$M$7:$M$50,'[24]16'!$E$7:$E$50</definedName>
    <definedName name="T16?axis?ПФ?NA">#REF!</definedName>
    <definedName name="T16?axis?ПФ?ПЛАН">'[31]16'!$J$6:$J$25,'[31]16'!$E$6:$E$25,'[31]16'!$L$6:$L$25,'[31]16'!$G$6:$G$25</definedName>
    <definedName name="T16?axis?ПФ?ФАКТ">'[31]16'!$K$6:$K$25,'[31]16'!$F$6:$F$25,'[31]16'!$M$6:$M$25,'[31]16'!$H$6:$H$25</definedName>
    <definedName name="T16?Data">'[24]16'!$D$26:$M$27,'[24]16'!$D$32:$M$34,'[24]16'!$D$10:$M$15,'[24]16'!$D$17:$M$18,'[24]16'!$D$20:$M$21,'[24]16'!$D$23:$M$24,'[24]16'!$D$36:$M$38,'[24]16'!$D$40:$M$44,'[24]16'!$D$46:$M$50,'[24]16'!$D$7:$M$8</definedName>
    <definedName name="T16?item_ext?ВСЕГО">'[42]16'!$D$7:$E$50</definedName>
    <definedName name="T16?item_ext?ПТЭ">'[42]16'!$L$7:$M$50</definedName>
    <definedName name="T16?item_ext?ПЭ">'[42]16'!$J$7:$K$50</definedName>
    <definedName name="T16?item_ext?РОСТ">#REF!</definedName>
    <definedName name="T16?item_ext?ТЭ">'[42]16'!$H$7:$I$50</definedName>
    <definedName name="T16?item_ext?ЧЕЛ">P20_T16?item_ext?ЧЕЛ,P21_T16?item_ext?ЧЕЛ,P22_T16?item_ext?ЧЕЛ,P23_T16?item_ext?ЧЕЛ</definedName>
    <definedName name="T16?item_ext?ЧЕЛ_4">#N/A</definedName>
    <definedName name="T16?item_ext?ЧЕЛ_5">#N/A</definedName>
    <definedName name="T16?item_ext?ЧЕЛ_6">#N/A</definedName>
    <definedName name="T16?item_ext?ЧЕЛ_7">#N/A</definedName>
    <definedName name="T16?item_ext?ЧЕЛ_8">#N/A</definedName>
    <definedName name="T16?item_ext?ЭЭ">'[42]16'!$F$7:$G$50</definedName>
    <definedName name="T16?L1">'[42]16'!$D$7:$M$7</definedName>
    <definedName name="T16?L1.1">'[42]16'!$D$8:$M$8</definedName>
    <definedName name="T16?L1.x">'[31]16'!$E$17:$M$18,'[31]16'!$E$22:$M$22,'[31]16'!#REF!,'[31]16'!$E$10:$M$11</definedName>
    <definedName name="T16?L2.1">'[42]16'!$D$10:$M$10</definedName>
    <definedName name="T16?L2.10.1">'[42]16'!$D$26:$M$26</definedName>
    <definedName name="T16?L2.10.2">'[42]16'!$D$27:$M$27</definedName>
    <definedName name="T16?L2.11.1">'[42]16'!$D$32:$M$32</definedName>
    <definedName name="T16?L2.11.2">'[42]16'!$D$33:$M$33</definedName>
    <definedName name="T16?L2.12">'[42]16'!$D$34:$M$34</definedName>
    <definedName name="T16?L2.2">'[42]16'!$D$11:$M$11</definedName>
    <definedName name="T16?L2.3">'[42]16'!$D$12:$M$12</definedName>
    <definedName name="T16?L2.4">'[42]16'!$D$13:$M$13</definedName>
    <definedName name="T16?L2.5">'[42]16'!$D$14:$M$14</definedName>
    <definedName name="T16?L2.6">'[42]16'!$D$15:$M$15</definedName>
    <definedName name="T16?L2.7.1">'[42]16'!$D$17:$M$17</definedName>
    <definedName name="T16?L2.7.2">'[42]16'!$D$18:$M$18</definedName>
    <definedName name="T16?L2.8.1">'[42]16'!$D$20:$M$20</definedName>
    <definedName name="T16?L2.8.2">'[42]16'!$D$21:$M$21</definedName>
    <definedName name="T16?L2.9.1">'[42]16'!$D$23:$M$23</definedName>
    <definedName name="T16?L2.9.2">'[42]16'!$D$24:$M$24</definedName>
    <definedName name="T16?L3.1">'[42]16'!$D$36:$M$36</definedName>
    <definedName name="T16?L3.2">'[42]16'!$D$37:$M$37</definedName>
    <definedName name="T16?L3.3">'[42]16'!$D$38:$M$38</definedName>
    <definedName name="T16?L4.1">'[42]16'!$D$40:$M$40</definedName>
    <definedName name="T16?L4.2">'[42]16'!$D$41:$M$41</definedName>
    <definedName name="T16?L4.3">'[42]16'!$D$42:$M$42</definedName>
    <definedName name="T16?L4.4">'[42]16'!$D$43:$M$43</definedName>
    <definedName name="T16?L4.5">'[42]16'!$D$44:$M$44</definedName>
    <definedName name="T16?L5.1">'[42]16'!$D$46:$M$46</definedName>
    <definedName name="T16?L5.2">'[42]16'!$D$47:$M$47</definedName>
    <definedName name="T16?L5.3">'[42]16'!$D$48:$M$48</definedName>
    <definedName name="T16?L6">'[42]16'!$D$49:$M$49</definedName>
    <definedName name="T16?L7">'[42]16'!$D$50:$M$50</definedName>
    <definedName name="T16?Name">'[42]16'!$M$1</definedName>
    <definedName name="T16?Table">'[42]16'!$A$3:$M$50</definedName>
    <definedName name="T16?Title">'[42]16'!$A$2:$M$2</definedName>
    <definedName name="T16?unit?ПРЦ">'[24]16'!$D$20:$M$20,'[24]16'!$D$23:$M$23,'[24]16'!$D$26:$M$26,'[24]16'!$D$32:$M$32,'[24]16'!$D$17:$M$17</definedName>
    <definedName name="T16?unit?РУБ.ЧЕЛ">'[24]16'!$D$15:$M$15,'[24]16'!$D$18:$M$18,'[24]16'!$D$21:$M$21,'[24]16'!$D$24:$M$24,'[24]16'!$D$27:$M$27,'[24]16'!$D$33:$M$34,'[24]16'!$D$41:$M$41,'[24]16'!$D$47:$M$47,'[24]16'!$D$50:$M$50,'[24]16'!$D$10:$M$10</definedName>
    <definedName name="T16?unit?ТРУБ">'[24]16'!$D$42:$M$44,'[24]16'!$D$48:$M$49,'[24]16'!$D$36:$M$38</definedName>
    <definedName name="T16?unit?ТРУБ_4">#N/A</definedName>
    <definedName name="T16?unit?ТРУБ_5">#N/A</definedName>
    <definedName name="T16?unit?ТРУБ_6">#N/A</definedName>
    <definedName name="T16?unit?ТРУБ_7">#N/A</definedName>
    <definedName name="T16?unit?ТРУБ_8">#N/A</definedName>
    <definedName name="T16?unit?ЧЕЛ">'[24]16'!$D$40:$M$40,'[24]16'!$D$46:$M$46,'[24]16'!$D$7:$M$8</definedName>
    <definedName name="T16?unit?ЧЕЛ_4">#N/A</definedName>
    <definedName name="T16?unit?ЧЕЛ_5">#N/A</definedName>
    <definedName name="T16?unit?ЧЕЛ_6">#N/A</definedName>
    <definedName name="T16?unit?ЧЕЛ_7">#N/A</definedName>
    <definedName name="T16?unit?ЧЕЛ_8">#N/A</definedName>
    <definedName name="T16?unit?ЧСЛ">'[42]16'!$D$11:$M$14</definedName>
    <definedName name="T16_ADD_1">#REF!</definedName>
    <definedName name="T16_Protect">#REF!,#REF!,#REF!,#REF!</definedName>
    <definedName name="T17.1?axis?C?НП">'[31]17.1'!$E$6:$L$16,'[31]17.1'!$E$18:$L$28</definedName>
    <definedName name="T17.1?axis?C?НП?">#REF!</definedName>
    <definedName name="T17.1?axis?R?ВРАС">#REF!,#REF!</definedName>
    <definedName name="T17.1?axis?R?ВРАС?">#REF!,#REF!</definedName>
    <definedName name="T17.1?axis?ПРД?БАЗ">#REF!</definedName>
    <definedName name="T17.1?axis?ПРД?РЕГ">#REF!</definedName>
    <definedName name="T17.1?Data">'[31]17.1'!$E$18:$L$28,'[31]17.1'!$N$6:$N$8,'[31]17.1'!$N$10,'[31]17.1'!$N$12,'[31]17.1'!$N$14:$N$16,'[31]17.1'!$N$18:$N$20,'[31]17.1'!$N$22,'[31]17.1'!$N$24,'[31]17.1'!$N$26:$N$28,'[31]17.1'!$E$5:$L$16</definedName>
    <definedName name="T17.1?item_ext?ВСЕГО">'[31]17.1'!$N$6:$N$16,'[31]17.1'!$N$18:$N$28</definedName>
    <definedName name="T17.1?L1">'[31]17.1'!$A$6:$N$6,'[31]17.1'!$A$18:$N$18</definedName>
    <definedName name="T17.1?L2">'[31]17.1'!$A$7:$N$7,'[31]17.1'!$A$19:$N$19</definedName>
    <definedName name="T17.1?L3">'[31]17.1'!$A$8:$N$8,'[31]17.1'!$A$20:$N$20</definedName>
    <definedName name="T17.1?L3.1">'[31]17.1'!$A$9:$N$9,'[31]17.1'!$A$21:$N$21</definedName>
    <definedName name="T17.1?L4">'[31]17.1'!$A$10:$N$10,'[31]17.1'!$A$22:$N$22</definedName>
    <definedName name="T17.1?L4.1">'[31]17.1'!$A$11:$N$11,'[31]17.1'!$A$23:$N$23</definedName>
    <definedName name="T17.1?L5">'[31]17.1'!$A$12:$N$12,'[31]17.1'!$A$24:$N$24</definedName>
    <definedName name="T17.1?L5.1">'[31]17.1'!$A$13:$N$13,'[31]17.1'!$A$25:$N$25</definedName>
    <definedName name="T17.1?L6">'[31]17.1'!$A$14:$N$14,'[31]17.1'!$A$26:$N$26</definedName>
    <definedName name="T17.1?L7">'[31]17.1'!$A$15:$N$15,'[31]17.1'!$A$27:$N$27</definedName>
    <definedName name="T17.1?L8">'[31]17.1'!$A$16:$N$16,'[31]17.1'!$A$28:$N$28</definedName>
    <definedName name="T17.1?Name">#REF!</definedName>
    <definedName name="T17.1?Table">#REF!</definedName>
    <definedName name="T17.1?Title">#REF!</definedName>
    <definedName name="T17.1?unit?РУБ">'[31]17.1'!$D$9:$N$9,'[31]17.1'!$D$11:$N$11,'[31]17.1'!$D$13:$N$13,'[31]17.1'!$D$21:$N$21,'[31]17.1'!$D$23:$N$23,'[31]17.1'!$D$25:$N$25</definedName>
    <definedName name="T17.1?unit?ТРУБ">'[31]17.1'!$D$8:$N$8,'[31]17.1'!$D$10:$N$10,'[31]17.1'!$D$12:$N$12,'[31]17.1'!$D$14:$N$16,'[31]17.1'!$D$20:$N$20,'[31]17.1'!$D$22:$N$22,'[31]17.1'!$D$24:$N$24,'[31]17.1'!$D$26:$N$28</definedName>
    <definedName name="T17.1?unit?ЧДН">'[31]17.1'!$D$7:$N$7,'[31]17.1'!$D$19:$N$19</definedName>
    <definedName name="T17.1?unit?ЧЕЛ">'[31]17.1'!$D$18:$N$18,'[31]17.1'!$D$6:$N$6</definedName>
    <definedName name="T17.1_Protect">#REF!,#REF!,P1_T17.1_Protect</definedName>
    <definedName name="T17?axis?R?ВРАС">#REF!</definedName>
    <definedName name="T17?axis?R?ВРАС?">#REF!</definedName>
    <definedName name="T17?axis?ПРД?БАЗ">'[24]17'!$E$7:$E$12,'[24]17'!$G$7:$G$12,'[24]17'!$I$7:$I$12,'[24]17'!$K$7:$K$12,'[24]17'!$C$7:$C$12</definedName>
    <definedName name="T17?axis?ПРД?ПРЕД">'[31]17'!$K$6:$L$13,'[31]17'!$D$6:$E$13</definedName>
    <definedName name="T17?axis?ПРД?РЕГ">'[24]17'!$F$7:$F$12,'[24]17'!$H$7:$H$12,'[24]17'!$J$7:$J$12,'[24]17'!$L$7:$L$12,'[24]17'!$D$7:$D$12</definedName>
    <definedName name="T17?axis?ПФ?NA">#REF!</definedName>
    <definedName name="T17?axis?ПФ?ПЛАН">'[31]17'!$I$6:$I$13,'[31]17'!$D$6:$D$13,'[31]17'!$K$6:$K$13,'[31]17'!$F$6:$F$13</definedName>
    <definedName name="T17?axis?ПФ?ФАКТ">'[31]17'!$J$6:$J$13,'[31]17'!$E$6:$E$13,'[31]17'!$L$6:$L$13,'[31]17'!$G$6:$G$13</definedName>
    <definedName name="T17?Data">#REF!</definedName>
    <definedName name="T17?item_ext?ВСЕГО">#REF!</definedName>
    <definedName name="T17?item_ext?ПТЭ">#REF!</definedName>
    <definedName name="T17?item_ext?ПЭ">#REF!</definedName>
    <definedName name="T17?item_ext?РОСТ">#REF!</definedName>
    <definedName name="T17?item_ext?ТЭ">#REF!</definedName>
    <definedName name="T17?item_ext?ЭЭ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ПРЦ">#REF!</definedName>
    <definedName name="T17?unit?ТРУБ">'[24]17'!$C$7:$L$10,'[24]17'!$C$12:$L$12</definedName>
    <definedName name="T17?unit?ЧДН">#REF!</definedName>
    <definedName name="T17?unit?ЧЕЛ">#REF!</definedName>
    <definedName name="T17_1_ADD_1">#REF!</definedName>
    <definedName name="T17_1_Protect">#REF!,#REF!,#REF!,#REF!,#REF!,#REF!,#REF!,#REF!</definedName>
    <definedName name="T17_Protect">#REF!,#REF!,#REF!,#REF!</definedName>
    <definedName name="T18.1?axis?R?ВРАС">'[24]18.1'!$C$28:$Y$30,'[24]18.1'!$C$34:$Y$35</definedName>
    <definedName name="T18.1?axis?R?ВРАС?">'[24]18.1'!$B$28:$B$30,'[24]18.1'!$B$34:$B$35</definedName>
    <definedName name="T18.1?axis?ПРД?БАЗ">'[24]18.1'!$F$8:$F$50,'[24]18.1'!$C$8:$C$50,'[24]18.1'!$X$8:$X$50,P1_T18.1?axis?ПРД?БАЗ</definedName>
    <definedName name="T18.1?axis?ПРД?РЕГ">'[24]18.1'!$G$8:$G$50,'[24]18.1'!$D$8:$D$50,'[24]18.1'!$Y$8:$Y$50,P1_T18.1?axis?ПРД?РЕГ</definedName>
    <definedName name="T18.1?Data">P1_T18.1?Data,P2_T18.1?Data</definedName>
    <definedName name="T18.1?L1">'[24]18.1'!$C$8:$D$8,'[24]18.1'!$F$8:$Y$8</definedName>
    <definedName name="T18.1?L10">'[24]18.1'!$C$37:$D$37,'[24]18.1'!$F$37:$Y$37</definedName>
    <definedName name="T18.1?L11">'[24]18.1'!$C$38:$D$38,'[24]18.1'!$F$38:$Y$38</definedName>
    <definedName name="T18.1?L12">'[24]18.1'!$C$39:$D$39,'[24]18.1'!$F$39:$Y$39</definedName>
    <definedName name="T18.1?L13">'[24]18.1'!$C$40:$D$40,'[24]18.1'!$F$40:$Y$40</definedName>
    <definedName name="T18.1?L14">'[24]18.1'!$C$41:$D$41,'[24]18.1'!$F$41:$Y$41</definedName>
    <definedName name="T18.1?L15">'[24]18.1'!$C$42:$D$42,'[24]18.1'!$F$42:$Y$42</definedName>
    <definedName name="T18.1?L15.1">'[24]18.1'!$C$44:$D$44,'[24]18.1'!$F$44:$Y$44</definedName>
    <definedName name="T18.1?L15.1.1">'[24]18.1'!$C$46:$D$46,'[24]18.1'!$F$46:$Y$46</definedName>
    <definedName name="T18.1?L15.1.2">'[24]18.1'!$C$47:$D$47,'[24]18.1'!$F$47:$Y$47</definedName>
    <definedName name="T18.1?L16">'[24]18.1'!$C$48:$D$48,'[24]18.1'!$F$48:$Y$48</definedName>
    <definedName name="T18.1?L16.1">'[24]18.1'!$C$50:$D$50,'[24]18.1'!$F$50:$Y$50</definedName>
    <definedName name="T18.1?L2">'[24]18.1'!$C$9:$D$9,'[24]18.1'!$F$9:$Y$9</definedName>
    <definedName name="T18.1?L3">'[24]18.1'!$C$10:$D$10,'[24]18.1'!$F$10:$Y$10</definedName>
    <definedName name="T18.1?L4">'[24]18.1'!$C$11:$D$11,'[24]18.1'!$F$11:$Y$11</definedName>
    <definedName name="T18.1?L5">'[24]18.1'!$C$12:$D$12,'[24]18.1'!$F$12:$Y$12</definedName>
    <definedName name="T18.1?L6">'[24]18.1'!$C$13:$D$13,'[24]18.1'!$F$13:$Y$13</definedName>
    <definedName name="T18.1?L6.1">'[24]18.1'!$C$15:$D$15,'[24]18.1'!$F$15:$Y$15</definedName>
    <definedName name="T18.1?L6.2">'[24]18.1'!$C$16:$D$16,'[24]18.1'!$F$16:$Y$16</definedName>
    <definedName name="T18.1?L6.3">'[24]18.1'!$C$17:$D$17,'[24]18.1'!$F$17:$Y$17</definedName>
    <definedName name="T18.1?L7">'[24]18.1'!$C$18:$D$18,'[24]18.1'!$F$18:$Y$18</definedName>
    <definedName name="T18.1?L8">'[24]18.1'!$C$19:$D$19,'[24]18.1'!$F$19:$Y$19</definedName>
    <definedName name="T18.1?L9">'[24]18.1'!$C$20:$D$20,'[24]18.1'!$F$20:$Y$20</definedName>
    <definedName name="T18.1?L9.1">'[24]18.1'!$C$22:$D$22,'[24]18.1'!$F$22:$Y$22</definedName>
    <definedName name="T18.1?L9.2">'[24]18.1'!$C$23:$D$23,'[24]18.1'!$F$23:$Y$23</definedName>
    <definedName name="T18.1?L9.3">'[24]18.1'!$C$24:$D$24,'[24]18.1'!$F$24:$Y$24</definedName>
    <definedName name="T18.1?L9.4">'[24]18.1'!$C$25:$D$25,'[24]18.1'!$F$25:$Y$25</definedName>
    <definedName name="T18.1?L9.5">'[24]18.1'!$C$26:$D$26,'[24]18.1'!$F$26:$Y$26</definedName>
    <definedName name="T18.1?L9.5.x">'[24]18.1'!$C$28:$D$30,'[24]18.1'!$F$28:$Y$30</definedName>
    <definedName name="T18.1?L9.6">'[24]18.1'!$C$32:$D$32,'[24]18.1'!$F$32:$Y$32</definedName>
    <definedName name="T18.1?L9.6.x">'[24]18.1'!$C$34:$D$35,'[24]18.1'!$F$34:$Y$35</definedName>
    <definedName name="T18.2?axis?R?ВРАС">'[24]18.2'!$C$31:$F$33,'[24]18.2'!$C$37:$F$38</definedName>
    <definedName name="T18.2?axis?R?ВРАС?">'[24]18.2'!$B$31:$B$33,'[24]18.2'!$B$37:$B$38</definedName>
    <definedName name="T18.2?axis?R?НАП">'[24]18.2'!$C$44:$F$47,'[24]18.2'!$C$15:$F$18</definedName>
    <definedName name="T18.2?axis?R?НАП?">'[24]18.2'!$B$15:$B$18,'[24]18.2'!$B$44:$B$47</definedName>
    <definedName name="T18.2?Data">'[24]18.2'!$C$52:$F$53,'[24]18.2'!$C$9:$F$12,'[24]18.2'!$C$14:$F$23,'[24]18.2'!$C$25:$F$29,'[24]18.2'!$C$31:$F$33,'[24]18.2'!$C$35:$F$35,'[24]18.2'!$C$37:$F$38,'[24]18.2'!$C$40:$F$42,'[24]18.2'!$C$44:$F$50</definedName>
    <definedName name="T18.2?item_ext?ВСЕГО">'[24]18.2'!$C$9:$C$53,'[24]18.2'!$E$9:$E$53</definedName>
    <definedName name="T18.2?item_ext?СБЫТ">'[24]18.2'!$D$9:$D$53,'[24]18.2'!$F$9:$F$53</definedName>
    <definedName name="T18?axis?R?ВРАС">'[24]18'!$C$28:$D$30,'[24]18'!$C$34:$D$35</definedName>
    <definedName name="T18?axis?R?ВРАС?">'[24]18'!$B$28:$B$30,'[24]18'!$B$34:$B$35</definedName>
    <definedName name="T18?axis?R?ДОГОВОР">'[31]18'!$D$14:$L$16,'[31]18'!$D$20:$L$22,'[31]18'!$D$26:$L$28,'[31]18'!$D$32:$L$34,'[31]18'!$D$38:$L$40,'[31]18'!$D$8:$L$10</definedName>
    <definedName name="T18?axis?R?ДОГОВОР?">'[31]18'!$B$14:$B$16,'[31]18'!$B$20:$B$22,'[31]18'!$B$26:$B$28,'[31]18'!$B$32:$B$34,'[31]18'!$B$38:$B$40,'[31]18'!$B$8:$B$10</definedName>
    <definedName name="T18?axis?ПРД?БАЗ">'[31]18'!$I$6:$J$42,'[31]18'!$F$6:$G$42</definedName>
    <definedName name="T18?axis?ПРД?ПРЕД">'[31]18'!$K$6:$L$42,'[31]18'!$D$6:$E$42</definedName>
    <definedName name="T18?axis?ПРД?РЕГ">#REF!</definedName>
    <definedName name="T18?axis?ПФ?NA">#REF!</definedName>
    <definedName name="T18?axis?ПФ?ПЛАН">'[31]18'!$I$6:$I$42,'[31]18'!$D$6:$D$42,'[31]18'!$K$6:$K$42,'[31]18'!$F$6:$F$42</definedName>
    <definedName name="T18?axis?ПФ?ФАКТ">'[31]18'!$J$6:$J$42,'[31]18'!$E$6:$E$42,'[31]18'!$L$6:$L$42,'[31]18'!$G$6:$G$42</definedName>
    <definedName name="T18?Data">'[24]18'!$C$47:$D$47,'[24]18'!$C$49:$D$52,'[24]18'!$C$54:$D$58,'[24]18'!$C$7:$D$12,'[24]18'!$C$14:$D$19,'[24]18'!$C$21:$D$26,'[24]18'!$C$28:$D$30,'[24]18'!$C$32:$D$32,'[24]18'!$C$34:$D$35,'[24]18'!$C$37:$D$45</definedName>
    <definedName name="T18?item_ext?РОСТ">#REF!</definedName>
    <definedName name="T18?L1">#REF!</definedName>
    <definedName name="T18?L1.1">#REF!</definedName>
    <definedName name="T18?Name">#REF!</definedName>
    <definedName name="T18?Table">#REF!</definedName>
    <definedName name="T18?Title">#REF!</definedName>
    <definedName name="T18?unit?ПРЦ">#REF!</definedName>
    <definedName name="T18?unit?ТРУБ">#REF!</definedName>
    <definedName name="T18_1_Name3">'[24]18.1'!$V$4,'[24]18.1'!$T$4,'[24]18.1'!$R$4,'[24]18.1'!$P$4,'[24]18.1'!$N$4,'[24]18.1'!$L$4,'[24]18.1'!$J$4,'[24]18.1'!$H$4,'[24]18.1'!$F$4,'[24]18.1'!$X$4</definedName>
    <definedName name="T18_ADD_1">#REF!</definedName>
    <definedName name="T18_Protect">#REF!,#REF!,#REF!,#REF!</definedName>
    <definedName name="T19.1.1?axis?C?ПЭ">#REF!</definedName>
    <definedName name="T19.1.1?axis?C?ПЭ?">#REF!</definedName>
    <definedName name="T19.1.1?axis?C?СЦТ">#REF!</definedName>
    <definedName name="T19.1.1?axis?C?СЦТ?">#REF!</definedName>
    <definedName name="T19.1.1?axis?R?ВРАС">'[24]19.1.1'!$C$30:$AQ$32,'[24]19.1.1'!$C$42:$AQ$43</definedName>
    <definedName name="T19.1.1?axis?R?ВРАС?">'[24]19.1.1'!$B$30:$B$32,'[24]19.1.1'!$B$42:$B$43</definedName>
    <definedName name="T19.1.1?axis?ПРД?БАЗ">'[24]19.1.1'!$P$9:$P$57,'[24]19.1.1'!$N$9:$N$57,'[24]19.1.1'!$L$9:$L$57,'[24]19.1.1'!$J$9:$J$57,'[24]19.1.1'!$H$9:$H$57,'[24]19.1.1'!$F$9:$F$57,'[24]19.1.1'!$C$9:$C$57,'[24]19.1.1'!$AP$9:$AP$57</definedName>
    <definedName name="T19.1.1?axis?ПРД?РЕГ">'[24]19.1.1'!$Q$9:$Q$57,'[24]19.1.1'!$O$9:$O$57,'[24]19.1.1'!$M$9:$M$57,'[24]19.1.1'!$K$9:$K$57,'[24]19.1.1'!$I$9:$I$57,'[24]19.1.1'!$G$9:$G$57,'[24]19.1.1'!$D$9:$D$57,'[24]19.1.1'!$AQ$9:$AQ$57</definedName>
    <definedName name="T19.1.1?Data">P1_T19.1.1?Data,P2_T19.1.1?Data</definedName>
    <definedName name="T19.1.1?L1">'[24]19.1.1'!$C$9:$D$9,'[24]19.1.1'!$F$9:$AQ$9</definedName>
    <definedName name="T19.1.1?L10">'[24]19.1.1'!$C$48:$D$48,'[24]19.1.1'!$F$48:$AQ$48</definedName>
    <definedName name="T19.1.1?L11">'[24]19.1.1'!$C$49:$D$49,'[24]19.1.1'!$F$49:$AQ$49</definedName>
    <definedName name="T19.1.1?L12">'[24]19.1.1'!$C$50:$D$50,'[24]19.1.1'!$F$50:$AQ$50</definedName>
    <definedName name="T19.1.1?L13">'[24]19.1.1'!$C$51:$D$51,'[24]19.1.1'!$F$51:$AQ$51</definedName>
    <definedName name="T19.1.1?L14">'[24]19.1.1'!$C$52:$D$52,'[24]19.1.1'!$F$52:$AQ$52</definedName>
    <definedName name="T19.1.1?L14.1">'[24]19.1.1'!$C$54:$D$54,'[24]19.1.1'!$F$54:$AQ$54</definedName>
    <definedName name="T19.1.1?L15">'[24]19.1.1'!$C$55:$D$55,'[24]19.1.1'!$F$55:$AQ$55</definedName>
    <definedName name="T19.1.1?L15.1">'[24]19.1.1'!$C$57:$D$57,'[24]19.1.1'!$F$57:$AQ$57</definedName>
    <definedName name="T19.1.1?L2">'[24]19.1.1'!$C$10:$D$10,'[24]19.1.1'!$F$10:$AQ$10</definedName>
    <definedName name="T19.1.1?L3">'[24]19.1.1'!$C$11:$D$11,'[24]19.1.1'!$F$11:$AQ$11</definedName>
    <definedName name="T19.1.1?L4">'[24]19.1.1'!$C$12:$D$12,'[24]19.1.1'!$F$12:$AQ$12</definedName>
    <definedName name="T19.1.1?L5">'[24]19.1.1'!$C$13:$D$13,'[24]19.1.1'!$F$13:$AQ$13</definedName>
    <definedName name="T19.1.1?L6">'[24]19.1.1'!$C$14:$D$14,'[24]19.1.1'!$F$14:$AQ$14</definedName>
    <definedName name="T19.1.1?L6.1">'[24]19.1.1'!$C$16:$D$16,'[24]19.1.1'!$F$16:$AQ$16</definedName>
    <definedName name="T19.1.1?L6.2">'[24]19.1.1'!$C$17:$D$17,'[24]19.1.1'!$F$17:$AQ$17</definedName>
    <definedName name="T19.1.1?L6.3">'[24]19.1.1'!$C$18:$D$18,'[24]19.1.1'!$F$18:$AQ$18</definedName>
    <definedName name="T19.1.1?L7">'[24]19.1.1'!$C$19:$D$19,'[24]19.1.1'!$F$19:$AQ$19</definedName>
    <definedName name="T19.1.1?L8">'[24]19.1.1'!$C$20:$D$20,'[24]19.1.1'!$F$20:$AQ$20</definedName>
    <definedName name="T19.1.1?L9">'[24]19.1.1'!$C$21:$D$21,'[24]19.1.1'!$F$21:$AQ$21</definedName>
    <definedName name="T19.1.1?L9.1">'[24]19.1.1'!$C$23:$D$23,'[24]19.1.1'!$F$23:$AQ$23</definedName>
    <definedName name="T19.1.1?L9.2">'[24]19.1.1'!$C$24:$D$24,'[24]19.1.1'!$F$24:$AQ$24</definedName>
    <definedName name="T19.1.1?L9.3">'[24]19.1.1'!$C$25:$D$25,'[24]19.1.1'!$F$25:$AQ$25</definedName>
    <definedName name="T19.1.1?L9.4">'[24]19.1.1'!$C$26:$D$26,'[24]19.1.1'!$F$26:$AQ$26</definedName>
    <definedName name="T19.1.1?L9.5">'[24]19.1.1'!$C$27:$D$27,'[24]19.1.1'!$F$27:$AQ$27</definedName>
    <definedName name="T19.1.1?L9.5.x">'[24]19.1.1'!$C$30:$D$32,'[24]19.1.1'!$F$30:$AQ$32</definedName>
    <definedName name="T19.1.1?L9.6">'[24]19.1.1'!$C$34:$D$34,'[24]19.1.1'!$F$34:$AQ$34</definedName>
    <definedName name="T19.1.1?L9.6.x">'[24]19.1.1'!$C$42:$D$43,'[24]19.1.1'!$F$42:$AQ$43</definedName>
    <definedName name="T19.1.1?Name">#REF!</definedName>
    <definedName name="T19.1.1?Table">#REF!</definedName>
    <definedName name="T19.1.1?Title">#REF!</definedName>
    <definedName name="T19.1.1?unit?ТРУБ">#REF!</definedName>
    <definedName name="T19.1.2?axis?C?СЦТ">#REF!</definedName>
    <definedName name="T19.1.2?axis?C?СЦТ?">#REF!</definedName>
    <definedName name="T19.1.2?axis?R?ВРАС">'[24]19.1.2'!$C$30:$M$32,'[24]19.1.2'!$C$42:$M$43</definedName>
    <definedName name="T19.1.2?axis?R?ВРАС?">'[24]19.1.2'!$B$30:$B$32,'[24]19.1.2'!$B$42:$B$43</definedName>
    <definedName name="T19.1.2?axis?ПРД?БАЗ">'[24]19.1.2'!$J$9:$J$57,'[24]19.1.2'!$H$9:$H$57,'[24]19.1.2'!$F$9:$F$57,'[24]19.1.2'!$C$9:$C$57,'[24]19.1.2'!$L$9:$L$57</definedName>
    <definedName name="T19.1.2?axis?ПРД?РЕГ">'[24]19.1.2'!$K$9:$K$57,'[24]19.1.2'!$I$9:$I$57,'[24]19.1.2'!$G$9:$G$57,'[24]19.1.2'!$D$9:$D$57,'[24]19.1.2'!$M$9:$M$57</definedName>
    <definedName name="T19.1.2?Data">P1_T19.1.2?Data,P2_T19.1.2?Data</definedName>
    <definedName name="T19.1.2?L1">'[24]19.1.2'!$C$9:$D$9,'[24]19.1.2'!$F$9:$M$9</definedName>
    <definedName name="T19.1.2?L10">'[24]19.1.2'!$C$48:$D$48,'[24]19.1.2'!$F$48:$M$48</definedName>
    <definedName name="T19.1.2?L11">'[24]19.1.2'!$C$49:$D$49,'[24]19.1.2'!$F$49:$M$49</definedName>
    <definedName name="T19.1.2?L12">'[24]19.1.2'!$C$50:$D$50,'[24]19.1.2'!$F$50:$M$50</definedName>
    <definedName name="T19.1.2?L13">'[24]19.1.2'!$C$51:$D$51,'[24]19.1.2'!$F$51:$M$51</definedName>
    <definedName name="T19.1.2?L14">'[24]19.1.2'!$C$52:$D$52,'[24]19.1.2'!$F$52:$M$52</definedName>
    <definedName name="T19.1.2?L14.1">'[24]19.1.2'!$C$54:$D$54,'[24]19.1.2'!$F$54:$M$54</definedName>
    <definedName name="T19.1.2?L15">'[24]19.1.2'!$C$55:$D$55,'[24]19.1.2'!$F$55:$M$55</definedName>
    <definedName name="T19.1.2?L15.1">'[24]19.1.2'!$C$57:$D$57,'[24]19.1.2'!$F$57:$M$57</definedName>
    <definedName name="T19.1.2?L2">'[24]19.1.2'!$C$10:$D$10,'[24]19.1.2'!$F$10:$M$10</definedName>
    <definedName name="T19.1.2?L3">'[24]19.1.2'!$C$11:$D$11,'[24]19.1.2'!$F$11:$M$11</definedName>
    <definedName name="T19.1.2?L4">'[24]19.1.2'!$C$12:$D$12,'[24]19.1.2'!$F$12:$M$12</definedName>
    <definedName name="T19.1.2?L5">'[24]19.1.2'!$C$13:$D$13,'[24]19.1.2'!$F$13:$M$13</definedName>
    <definedName name="T19.1.2?L6">'[24]19.1.2'!$C$14:$D$14,'[24]19.1.2'!$F$14:$M$14</definedName>
    <definedName name="T19.1.2?L6.1">'[24]19.1.2'!$C$16:$D$16,'[24]19.1.2'!$F$16:$M$16</definedName>
    <definedName name="T19.1.2?L6.2">'[24]19.1.2'!$C$17:$D$17,'[24]19.1.2'!$F$17:$M$17</definedName>
    <definedName name="T19.1.2?L6.3">'[24]19.1.2'!$C$18:$D$18,'[24]19.1.2'!$F$18:$M$18</definedName>
    <definedName name="T19.1.2?L7">'[24]19.1.2'!$C$19:$D$19,'[24]19.1.2'!$F$19:$M$19</definedName>
    <definedName name="T19.1.2?L8">'[24]19.1.2'!$C$20:$D$20,'[24]19.1.2'!$F$20:$M$20</definedName>
    <definedName name="T19.1.2?L9">'[24]19.1.2'!$C$21:$D$21,'[24]19.1.2'!$F$21:$M$21</definedName>
    <definedName name="T19.1.2?L9.1">'[24]19.1.2'!$C$23:$D$23,'[24]19.1.2'!$F$23:$M$23</definedName>
    <definedName name="T19.1.2?L9.2">'[24]19.1.2'!$C$24:$D$24,'[24]19.1.2'!$F$24:$M$24</definedName>
    <definedName name="T19.1.2?L9.3">'[24]19.1.2'!$C$25:$D$25,'[24]19.1.2'!$F$25:$M$25</definedName>
    <definedName name="T19.1.2?L9.4">'[24]19.1.2'!$C$26:$D$26,'[24]19.1.2'!$F$26:$M$26</definedName>
    <definedName name="T19.1.2?L9.5">'[24]19.1.2'!$C$27:$D$27,'[24]19.1.2'!$F$27:$M$27</definedName>
    <definedName name="T19.1.2?L9.5.x">'[24]19.1.2'!$C$30:$D$32,'[24]19.1.2'!$F$30:$M$32</definedName>
    <definedName name="T19.1.2?L9.6">'[24]19.1.2'!$C$34:$D$34,'[24]19.1.2'!$F$34:$M$34</definedName>
    <definedName name="T19.1.2?L9.6.x">'[24]19.1.2'!$C$42:$D$43,'[24]19.1.2'!$F$42:$M$43</definedName>
    <definedName name="T19.1.2?Name">#REF!</definedName>
    <definedName name="T19.1.2?Table">#REF!</definedName>
    <definedName name="T19.1.2?Title">#REF!</definedName>
    <definedName name="T19.1.2?unit?ТРУБ">#REF!</definedName>
    <definedName name="T19.2?axis?C?СЦТ">#REF!</definedName>
    <definedName name="T19.2?axis?C?СЦТ?">#REF!</definedName>
    <definedName name="T19.2?axis?R?ВРАС">'[24]19.2'!$C$33:$W$35,'[24]19.2'!$C$39:$W$40</definedName>
    <definedName name="T19.2?axis?R?ВРАС?">'[24]19.2'!$B$33:$B$35,'[24]19.2'!$B$39:$B$40</definedName>
    <definedName name="T19.2?axis?ПРД?БАЗ">'[24]19.2'!$H$10:$I$52,'[24]19.2'!$L$10:$M$52,'[24]19.2'!$P$10:$Q$52,'[24]19.2'!$T$10:$U$52,'[24]19.2'!$C$10:$D$52</definedName>
    <definedName name="T19.2?axis?ПРД?РЕГ">'[24]19.2'!$R$10:$S$52,'[24]19.2'!$N$10:$O$52,'[24]19.2'!$J$10:$K$52,'[24]19.2'!$E$10:$F$52,'[24]19.2'!$V$10:$W$52</definedName>
    <definedName name="T19.2?Data">P1_T19.2?Data,P2_T19.2?Data</definedName>
    <definedName name="T19.2?item_ext?СБЫТ">'[24]19.2'!$S$10:$S$49,'[24]19.2'!$Q$10:$Q$49,'[24]19.2'!$O$10:$O$49,'[24]19.2'!$M$10:$M$49,'[24]19.2'!$K$10:$K$49,'[24]19.2'!$I$10:$I$49,'[24]19.2'!$U$10:$U$49,'[24]19.2'!$W$10:$W$49,'[24]19.2'!$D$10:$D$49,'[24]19.2'!$F$10:$F$49</definedName>
    <definedName name="T19.2?L1">'[24]19.2'!$C$10:$F$10,'[24]19.2'!$H$10:$W$10</definedName>
    <definedName name="T19.2?L1.1">'[24]19.2'!$C$12:$F$12,'[24]19.2'!$H$12:$W$12</definedName>
    <definedName name="T19.2?L1.2">'[24]19.2'!$C$13:$F$13,'[24]19.2'!$H$13:$W$13</definedName>
    <definedName name="T19.2?L1.3">'[24]19.2'!$C$14:$F$14,'[24]19.2'!$H$14:$W$14</definedName>
    <definedName name="T19.2?L10">'[24]19.2'!$C$43:$F$43,'[24]19.2'!$H$43:$W$43</definedName>
    <definedName name="T19.2?L11">'[24]19.2'!$C$44:$F$44,'[24]19.2'!$H$44:$W$44</definedName>
    <definedName name="T19.2?L12">'[24]19.2'!$C$45:$F$45,'[24]19.2'!$H$45:$W$45</definedName>
    <definedName name="T19.2?L13">'[24]19.2'!$C$46:$F$46,'[24]19.2'!$H$46:$W$46</definedName>
    <definedName name="T19.2?L14">'[24]19.2'!$C$47:$F$47,'[24]19.2'!$H$47:$W$47</definedName>
    <definedName name="T19.2?L14.1">'[24]19.2'!$C$49:$F$49,'[24]19.2'!$H$49:$W$49</definedName>
    <definedName name="T19.2?L15.1">#REF!</definedName>
    <definedName name="T19.2?L15.2">#REF!</definedName>
    <definedName name="T19.2?L2">'[24]19.2'!$C$15:$F$15,'[24]19.2'!$H$15:$W$15</definedName>
    <definedName name="T19.2?L3">'[24]19.2'!$C$16:$F$16,'[24]19.2'!$H$16:$W$16</definedName>
    <definedName name="T19.2?L4">'[24]19.2'!$C$17:$F$17,'[24]19.2'!$H$17:$W$17</definedName>
    <definedName name="T19.2?L5">'[24]19.2'!$C$18:$F$18,'[24]19.2'!$H$18:$W$18</definedName>
    <definedName name="T19.2?L5.1">'[24]19.2'!$C$20:$F$20,'[24]19.2'!$H$20:$W$20</definedName>
    <definedName name="T19.2?L5.2">'[24]19.2'!$C$21:$F$21,'[24]19.2'!$H$21:$W$21</definedName>
    <definedName name="T19.2?L5.3">'[24]19.2'!$C$22:$F$22,'[24]19.2'!$H$22:$W$22</definedName>
    <definedName name="T19.2?L6">'[24]19.2'!$C$23:$F$23,'[24]19.2'!$H$23:$W$23</definedName>
    <definedName name="T19.2?L7">'[24]19.2'!$C$24:$F$24,'[24]19.2'!$H$24:$W$24</definedName>
    <definedName name="T19.2?L8">'[24]19.2'!$C$25:$F$25,'[24]19.2'!$H$25:$W$25</definedName>
    <definedName name="T19.2?L8.1">'[24]19.2'!$C$27:$F$27,'[24]19.2'!$H$27:$W$27</definedName>
    <definedName name="T19.2?L8.2">'[24]19.2'!$C$28:$F$28,'[24]19.2'!$H$28:$W$28</definedName>
    <definedName name="T19.2?L8.3">'[24]19.2'!$C$29:$F$29,'[24]19.2'!$H$29:$W$29</definedName>
    <definedName name="T19.2?L8.4">'[24]19.2'!$C$30:$F$30,'[24]19.2'!$H$30:$W$30</definedName>
    <definedName name="T19.2?L8.5">'[24]19.2'!$C$31:$F$31,'[24]19.2'!$H$31:$W$31</definedName>
    <definedName name="T19.2?L8.5.x">'[24]19.2'!$C$33:$F$35,'[24]19.2'!$H$33:$W$35</definedName>
    <definedName name="T19.2?L8.6">'[24]19.2'!$C$37:$F$37,'[24]19.2'!$H$37:$W$37</definedName>
    <definedName name="T19.2?L8.6.x">'[24]19.2'!$C$39:$F$40,'[24]19.2'!$H$39:$W$40</definedName>
    <definedName name="T19.2?L9">'[24]19.2'!$C$42:$F$42,'[24]19.2'!$H$42:$W$42</definedName>
    <definedName name="T19.2?Name">#REF!</definedName>
    <definedName name="T19.2?Table">#REF!</definedName>
    <definedName name="T19.2?Title">#REF!</definedName>
    <definedName name="T19.2?unit?РУБ.ГКАЛ">#REF!</definedName>
    <definedName name="T19.2?unit?ТГКАЛ">#REF!</definedName>
    <definedName name="T19.2?unit?ТРУБ">'[24]19.2'!$C$47:$W$52,'[24]19.2'!$C$10:$W$44</definedName>
    <definedName name="T19?axis?R?ВРАС">'[24]19'!$C$28:$D$30,'[24]19'!$C$40:$D$41</definedName>
    <definedName name="T19?axis?R?ВРАС?">'[24]19'!$B$28:$B$30,'[24]19'!$B$40:$B$41</definedName>
    <definedName name="T19?axis?R?ДОГОВОР">'[31]19'!$E$8:$M$9,'[31]19'!$E$13:$M$14,'[31]19'!#REF!,'[31]19'!$E$18:$M$18</definedName>
    <definedName name="T19?axis?R?ДОГОВОР?">'[31]19'!$A$8:$A$9,'[31]19'!$A$13:$A$14,'[31]19'!#REF!,'[31]19'!$A$18</definedName>
    <definedName name="T19?axis?ПРД?БАЗ">#REF!</definedName>
    <definedName name="T19?axis?ПРД?ПРЕД">'[31]19'!$L$6:$M$21,'[31]19'!$E$6:$F$21</definedName>
    <definedName name="T19?axis?ПРД?РЕГ">#REF!</definedName>
    <definedName name="T19?axis?ПФ?NA">#REF!</definedName>
    <definedName name="T19?axis?ПФ?ПЛАН">'[31]19'!$J$6:$J$21,'[31]19'!$E$6:$E$21,'[31]19'!$L$6:$L$21,'[31]19'!$G$6:$G$21</definedName>
    <definedName name="T19?axis?ПФ?ФАКТ">'[31]19'!$K$6:$K$21,'[31]19'!$F$6:$F$21,'[31]19'!$M$6:$M$21,'[31]19'!$H$6:$H$21</definedName>
    <definedName name="T19?Data">'[24]19'!$C$55:$D$55,'[24]19'!$C$57:$D$59,'[24]19'!$C$61:$D$63,'[24]19'!$C$7:$D$12,'[24]19'!$C$14:$D$19,'[24]19'!$C$21:$D$25,'[24]19'!$C$28:$D$30,'[24]19'!$C$32:$D$32,'[24]19'!$C$40:$D$41,'[24]19'!$C$46:$D$53</definedName>
    <definedName name="T19?item_ext?РОСТ">#REF!</definedName>
    <definedName name="T19?L1">#REF!</definedName>
    <definedName name="T19?L1.1">#REF!</definedName>
    <definedName name="T19?L1.x">'[31]19'!$E$13:$M$14,'[31]19'!$E$18:$M$18,'[31]19'!#REF!,'[31]19'!$E$8:$M$9</definedName>
    <definedName name="T19?L10">#REF!</definedName>
    <definedName name="T19?L10.1">#REF!</definedName>
    <definedName name="T19?L10.2">#REF!</definedName>
    <definedName name="T19?L11">#REF!</definedName>
    <definedName name="T19?L12">#REF!</definedName>
    <definedName name="T19?L13">#REF!</definedName>
    <definedName name="T19?L14">#REF!</definedName>
    <definedName name="T19?L15">#REF!</definedName>
    <definedName name="T19?L15.1">#REF!</definedName>
    <definedName name="T19?L15.1.1">#REF!</definedName>
    <definedName name="T19?L15.1.2">#REF!</definedName>
    <definedName name="T19?L16">#REF!</definedName>
    <definedName name="T19?L16.1">#REF!</definedName>
    <definedName name="T19?L16.2">#REF!</definedName>
    <definedName name="T19?L16.3">#REF!</definedName>
    <definedName name="T19?L2">#REF!</definedName>
    <definedName name="T19?L3">#REF!</definedName>
    <definedName name="T19?L4">#REF!</definedName>
    <definedName name="T19?L5">#REF!</definedName>
    <definedName name="T19?L6">#REF!</definedName>
    <definedName name="T19?L6.1">#REF!</definedName>
    <definedName name="T19?L6.2">#REF!</definedName>
    <definedName name="T19?L6.3">#REF!</definedName>
    <definedName name="T19?L7">#REF!</definedName>
    <definedName name="T19?L8">#REF!</definedName>
    <definedName name="T19?L9">#REF!</definedName>
    <definedName name="T19?L9.1">#REF!</definedName>
    <definedName name="T19?L9.2">#REF!</definedName>
    <definedName name="T19?L9.3">#REF!</definedName>
    <definedName name="T19?L9.4">#REF!</definedName>
    <definedName name="T19?L9.5">#REF!</definedName>
    <definedName name="T19?L9.5.x">#REF!</definedName>
    <definedName name="T19?L9.6">#REF!</definedName>
    <definedName name="T19?L9.6.x">#REF!</definedName>
    <definedName name="T19?Name">#REF!</definedName>
    <definedName name="T19?Table">#REF!</definedName>
    <definedName name="T19?Title">#REF!</definedName>
    <definedName name="T19?unit?ПРЦ">#REF!</definedName>
    <definedName name="T19?unit?ТРУБ">#REF!</definedName>
    <definedName name="T19_1_1_Copy1">#REF!</definedName>
    <definedName name="T19_1_1_Copy2">#REF!</definedName>
    <definedName name="T19_1_1_Copy3">#REF!</definedName>
    <definedName name="T19_1_1_Name1">#REF!</definedName>
    <definedName name="T19_1_1_Name2">#REF!</definedName>
    <definedName name="T19_1_1_Name3">'[24]19.1.1'!$P$4,'[24]19.1.1'!$N$4,'[24]19.1.1'!$L$4,'[24]19.1.1'!$J$4,'[24]19.1.1'!$H$4,'[24]19.1.1'!$F$4,'[24]19.1.1'!$AP$4</definedName>
    <definedName name="T19_1_2_Copy1">#REF!</definedName>
    <definedName name="T19_1_2_Copy2">#REF!</definedName>
    <definedName name="T19_1_2_Copy3">#REF!</definedName>
    <definedName name="T19_1_2_Name1">#REF!</definedName>
    <definedName name="T19_1_2_Name2">#REF!</definedName>
    <definedName name="T19_1_2_Name3">'[24]19.1.2'!$J$4,'[24]19.1.2'!$H$4,'[24]19.1.2'!$F$4,'[24]19.1.2'!$L$4</definedName>
    <definedName name="T19_2_Copy1">#REF!</definedName>
    <definedName name="T19_2_Copy2">#REF!</definedName>
    <definedName name="T19_2_Copy3">#REF!</definedName>
    <definedName name="T19_2_Name1">#REF!</definedName>
    <definedName name="T19_2_Name2">#REF!</definedName>
    <definedName name="T19_2_Name3">'[24]19.2'!$P$4,'[24]19.2'!$L$4,'[24]19.2'!$H$4,'[24]19.2'!$T$4</definedName>
    <definedName name="T19_ADD_1">#REF!</definedName>
    <definedName name="T19_Copy1">#REF!</definedName>
    <definedName name="T19_Copy2">#REF!</definedName>
    <definedName name="T19_Name1">#REF!</definedName>
    <definedName name="T19_Name2">#REF!</definedName>
    <definedName name="T19_Protect">#REF!,#REF!,#REF!,#REF!</definedName>
    <definedName name="T2.1?axis?R?ПЭ">'[24]2.1'!$C$19:$D$22,'[24]2.1'!$C$36:$D$42,'[24]2.1'!$C$46:$D$49,'[24]2.1'!$C$56:$D$62,'[24]2.1'!$C$66:$D$69,'[24]2.1'!$C$9:$D$15</definedName>
    <definedName name="T2.1?axis?R?ПЭ?">'[24]2.1'!$B$19:$B$22,'[24]2.1'!$B$36:$B$42,'[24]2.1'!$B$46:$B$49,'[24]2.1'!$B$56:$B$62,'[24]2.1'!$B$66:$B$69,'[24]2.1'!$B$9:$B$15</definedName>
    <definedName name="T2.1?Data">'[24]2.1'!$C$66:$D$69,'[24]2.1'!$C$9:$D$15,P1_T2.1?Data</definedName>
    <definedName name="T2.1?Protection">P6_T2.1?Protection</definedName>
    <definedName name="T2.1?unit?МКВТЧ">'[24]2.1'!$C$29:$D$29,'[24]2.1'!$C$31:$D$31,'[24]2.1'!$C$33:$D$72,'[24]2.1'!$C$6:$D$27</definedName>
    <definedName name="T2.1?unit?ПРЦ">'[24]2.1'!$C$32:$D$32,'[24]2.1'!$C$28:$D$28</definedName>
    <definedName name="T2.1_DiapProt">'[32]2008 (Min)'!$G$47:$N$47,'[32]2008 (Min)'!$Q$44:$U$44,'[32]2008 (Min)'!$Q$47:$U$47,'[32]2008 (Min)'!$X$44:$Y$44,'[32]2008 (Min)'!$X$47:$Y$47,'[32]2008 (Min)'!$G$44:$N$44</definedName>
    <definedName name="T2.1_Protect">P4_T2.1_Protect,P5_T2.1_Protect,P6_T2.1_Protect,P7_T2.1_Protect</definedName>
    <definedName name="T2.2?axis?C?ПФ">#REF!</definedName>
    <definedName name="T2.2?axis?C?ПФ?">#REF!</definedName>
    <definedName name="T2.2?axis?C?ПЭ">#REF!</definedName>
    <definedName name="T2.2?axis?C?ПЭ?">#REF!</definedName>
    <definedName name="T2.2?axis?R?ВТОП">#REF!,#REF!,#REF!,#REF!,#REF!,#REF!,#REF!,#REF!</definedName>
    <definedName name="T2.2?axis?R?ВТОП?">#REF!,#REF!,#REF!,#REF!,#REF!,#REF!,#REF!,#REF!</definedName>
    <definedName name="T2.2?axis?R?ДЕТ">#REF!,#REF!,#REF!,#REF!,#REF!,#REF!,#REF!,#REF!</definedName>
    <definedName name="T2.2?axis?R?ДЕТ?">#REF!,#REF!,#REF!,#REF!,#REF!,#REF!,#REF!,#REF!</definedName>
    <definedName name="T2.2?axis?ПРД?ПРЕД">#REF!</definedName>
    <definedName name="T2.2?Data">'[24]2.2'!$C$10:$D$16,'[24]2.2'!$C$18:$D$21,'[24]2.2'!$C$23:$D$25,'[24]2.2'!$C$6:$D$8</definedName>
    <definedName name="T2.2?item_ext?ГАЗ">#REF!,#REF!,#REF!,#REF!</definedName>
    <definedName name="T2.2?L1">#REF!</definedName>
    <definedName name="T2.2?L10">#REF!</definedName>
    <definedName name="T2.2?L100">#REF!</definedName>
    <definedName name="T2.2?L11">#REF!</definedName>
    <definedName name="T2.2?L12">#REF!</definedName>
    <definedName name="T2.2?L13">#REF!</definedName>
    <definedName name="T2.2?L14">#REF!</definedName>
    <definedName name="T2.2?L15">#REF!</definedName>
    <definedName name="T2.2?L16">#REF!</definedName>
    <definedName name="T2.2?L17">#REF!</definedName>
    <definedName name="T2.2?L17.1">#REF!</definedName>
    <definedName name="T2.2?L17.x">#REF!</definedName>
    <definedName name="T2.2?L18">#REF!</definedName>
    <definedName name="T2.2?L18.x">#REF!</definedName>
    <definedName name="T2.2?L19">#REF!</definedName>
    <definedName name="T2.2?L19.x">#REF!</definedName>
    <definedName name="T2.2?L2">#REF!</definedName>
    <definedName name="T2.2?L2.1">#REF!</definedName>
    <definedName name="T2.2?L2.1.1">#REF!</definedName>
    <definedName name="T2.2?L2.2">#REF!</definedName>
    <definedName name="T2.2?L2.2.1">#REF!</definedName>
    <definedName name="T2.2?L20">#REF!</definedName>
    <definedName name="T2.2?L20.x">#REF!</definedName>
    <definedName name="T2.2?L21">#REF!</definedName>
    <definedName name="T2.2?L21.x">#REF!</definedName>
    <definedName name="T2.2?L22">#REF!</definedName>
    <definedName name="T2.2?L22.1">#REF!</definedName>
    <definedName name="T2.2?L22.x">#REF!</definedName>
    <definedName name="T2.2?L23">#REF!</definedName>
    <definedName name="T2.2?L23.x">#REF!</definedName>
    <definedName name="T2.2?L24">#REF!</definedName>
    <definedName name="T2.2?L24.1">#REF!</definedName>
    <definedName name="T2.2?L24.x">#REF!</definedName>
    <definedName name="T2.2?L25">#REF!</definedName>
    <definedName name="T2.2?L25.1">#REF!</definedName>
    <definedName name="T2.2?L25.x">#REF!</definedName>
    <definedName name="T2.2?L26">#REF!</definedName>
    <definedName name="T2.2?L26.1">#REF!</definedName>
    <definedName name="T2.2?L26.x">#REF!</definedName>
    <definedName name="T2.2?L27">#REF!</definedName>
    <definedName name="T2.2?L27.x">#REF!</definedName>
    <definedName name="T2.2?L28">#REF!</definedName>
    <definedName name="T2.2?L3">#REF!</definedName>
    <definedName name="T2.2?L4">#REF!</definedName>
    <definedName name="T2.2?L4.1">#REF!</definedName>
    <definedName name="T2.2?L5">#REF!</definedName>
    <definedName name="T2.2?L6">#REF!</definedName>
    <definedName name="T2.2?L7">#REF!</definedName>
    <definedName name="T2.2?L7.1">#REF!</definedName>
    <definedName name="T2.2?L8">#REF!</definedName>
    <definedName name="T2.2?L9">#REF!</definedName>
    <definedName name="T2.2?Name">#REF!</definedName>
    <definedName name="T2.2?Protection">P3_T2.2?Protection,P4_T2.2?Protection</definedName>
    <definedName name="T2.2?Table">#REF!</definedName>
    <definedName name="T2.2?Title">#REF!</definedName>
    <definedName name="T2.2?unit?Г.КВТЧ">#REF!</definedName>
    <definedName name="T2.2?unit?КВТЧ.ГКАЛ">#REF!</definedName>
    <definedName name="T2.2?unit?КГ.ГКАЛ">#REF!</definedName>
    <definedName name="T2.2?unit?МКВТЧ">'[24]2.2'!$C$6:$D$16,'[24]2.2'!$C$18:$D$21,'[24]2.2'!$C$23:$D$25</definedName>
    <definedName name="T2.2?unit?ММКБ">#REF!</definedName>
    <definedName name="T2.2?unit?ПРЦ">#REF!,#REF!,#REF!,#REF!,#REF!,#REF!</definedName>
    <definedName name="T2.2?unit?РУБ.ТКВТЧ">#REF!</definedName>
    <definedName name="T2.2?unit?РУБ.ТМКБ">#REF!,#REF!,#REF!</definedName>
    <definedName name="T2.2?unit?РУБ.ТНТ">#REF!,#REF!,P1_T2.2?unit?РУБ.ТНТ</definedName>
    <definedName name="T2.2?unit?РУБ.ТУТ">#REF!,#REF!,#REF!</definedName>
    <definedName name="T2.2?unit?ТГКАЛ">#REF!,#REF!,#REF!</definedName>
    <definedName name="T2.2?unit?ТРУБ">#REF!,#REF!,#REF!</definedName>
    <definedName name="T2.2?unit?ТТНТ">#REF!,#REF!,#REF!</definedName>
    <definedName name="T2.2?unit?ТТУТ">#REF!,#REF!,#REF!,#REF!,#REF!</definedName>
    <definedName name="T2.2?unit?ЧСЛ">#REF!</definedName>
    <definedName name="T2.2_DiapProt">'[32]2008 (Max)'!$G$28,P1_T2.2_DiapProt</definedName>
    <definedName name="T2.2_Protect">#REF!,#REF!,#REF!,P1_T2.2_Protect,P2_T2.2_Protect,P3_T2.2_Protect,P4_T2.2_Protect,P5_T2.2_Protect,P6_T2.2_Protect</definedName>
    <definedName name="T2?axis?C?ПФ">#REF!</definedName>
    <definedName name="T2?axis?ПРД?БАЗ">#REF!,#REF!</definedName>
    <definedName name="T2?axis?ПРД?ПРЕД">#REF!,#REF!</definedName>
    <definedName name="T2?axis?ПРД?РЕГ">#REF!</definedName>
    <definedName name="T2?axis?ПФ?NA">#REF!</definedName>
    <definedName name="T2?axis?ПФ?ПЛАН">#REF!,#REF!,#REF!,#REF!</definedName>
    <definedName name="T2?axis?ПФ?ФАКТ">#REF!,#REF!,#REF!,#REF!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Table">#REF!</definedName>
    <definedName name="T2?Title">#REF!</definedName>
    <definedName name="T2?unit?КВТЧ.ГКАЛ">#REF!</definedName>
    <definedName name="T2?unit?МКВТЧ">#REF!,#REF!,#REF!,#REF!</definedName>
    <definedName name="T2?unit?ПРЦ">#REF!,#REF!,#REF!,#REF!</definedName>
    <definedName name="T2?unit?ТГКАЛ">#REF!,#REF!</definedName>
    <definedName name="T2_1_Protect">P4_T2_1_Protect,P5_T2_1_Protect,P6_T2_1_Protect,P7_T2_1_Protect</definedName>
    <definedName name="T2_2_ADD_COL">#REF!</definedName>
    <definedName name="T2_2_Protect">P4_T2_2_Protect,P5_T2_2_Protect,P6_T2_2_Protect,P7_T2_2_Protect</definedName>
    <definedName name="T2_2_Protect_4">#N/A</definedName>
    <definedName name="T2_2_Protect_5">#N/A</definedName>
    <definedName name="T2_2_Protect_6">#N/A</definedName>
    <definedName name="T2_2_Protect_7">#N/A</definedName>
    <definedName name="T2_2_Protect_8">#N/A</definedName>
    <definedName name="T2_ADD_COL">'[18]2.1'!#REF!</definedName>
    <definedName name="T2_DiapProt">P1_T2_DiapProt,P2_T2_DiapProt</definedName>
    <definedName name="T2_Protect">P4_T2_Protect,P5_T2_Protect,P6_T2_Protect</definedName>
    <definedName name="T2_Protect_4">(P4_T2_Protect,P5_T2_Protect,P6_T2_Protect)</definedName>
    <definedName name="T2_Protect_5">(P4_T2_Protect,P5_T2_Protect,P6_T2_Protect)</definedName>
    <definedName name="T2_Protect_6">(P4_T2_Protect,P5_T2_Protect,P6_T2_Protect)</definedName>
    <definedName name="T2_Protect_7">(P4_T2_Protect,P5_T2_Protect,P6_T2_Protect)</definedName>
    <definedName name="T2_Protect_8">(P4_T2_Protect,P5_T2_Protect,P6_T2_Protect)</definedName>
    <definedName name="T20.1?axis?R?ИФИН">'[24]20.1'!$F$10:$F$13,'[24]20.1'!$F$24:$F$25,'[24]20.1'!$F$37:$F$40,'[24]20.1'!$F$52:$F$54,'[24]20.1'!$F$65:$F$74</definedName>
    <definedName name="T20.1?axis?R?ИФИН?">'[24]20.1'!$G$10:$G$13,'[24]20.1'!$G$24:$G$25,'[24]20.1'!$G$37:$G$40,'[24]20.1'!$G$52:$G$54,'[24]20.1'!$G$65:$G$74</definedName>
    <definedName name="T20.1?axis?R?СТРО">'[24]20.1'!$B$10:$F$13,'[24]20.1'!$B$24:$F$25,'[24]20.1'!$B$37:$F$40,'[24]20.1'!$B$52:$F$54,'[24]20.1'!$B$65:$F$74</definedName>
    <definedName name="T20.1?axis?R?СТРО?">'[24]20.1'!$A$65:$A$74,'[24]20.1'!$A$52:$A$54,'[24]20.1'!$A$37:$A$40,'[24]20.1'!$A$24:$A$25,'[24]20.1'!$A$10:$A$13</definedName>
    <definedName name="T20.1?Data">'[24]20.1'!$B$27:$F$27,'[24]20.1'!$B$42:$F$42,'[24]20.1'!$B$56:$F$56,'[24]20.1'!$B$76:$F$76,'[24]20.1'!$B$15:$F$15,'[24]20.1'!$B$10:$G$13,'[24]20.1'!$B$37:$G$40,'[24]20.1'!$B$52:$G$54,'[24]20.1'!$B$65:$G$74,'[24]20.1'!$B$24:$G$25</definedName>
    <definedName name="T20.1?item_ext?ИТОГО">#REF!</definedName>
    <definedName name="T20.1?item_ext?ИТОГО.ВСЕГО">#REF!</definedName>
    <definedName name="T20.1?item_ext?ПТЭ">#REF!</definedName>
    <definedName name="T20.1?item_ext?ПТЭ.ВСЕГО">#REF!</definedName>
    <definedName name="T20.1?item_ext?ПЭ">#REF!</definedName>
    <definedName name="T20.1?item_ext?ПЭ.ВСЕГО">#REF!</definedName>
    <definedName name="T20.1?item_ext?ТЭ">#REF!</definedName>
    <definedName name="T20.1?item_ext?ТЭ.ВСЕГО">#REF!</definedName>
    <definedName name="T20.1?item_ext?ЭЭ">#REF!</definedName>
    <definedName name="T20.1?item_ext?ЭЭ.ВСЕГО">#REF!</definedName>
    <definedName name="T20.1?L2">'[24]20.1'!$B$24:$B$25,'[24]20.1'!$B$27,'[24]20.1'!$B$37:$B$40,'[24]20.1'!$B$42,'[24]20.1'!$B$52:$B$54,'[24]20.1'!$B$56,'[24]20.1'!$B$65:$B$74,'[24]20.1'!$B$76,'[24]20.1'!$B$10:$B$13,'[24]20.1'!$B$15</definedName>
    <definedName name="T20.1?L3">'[24]20.1'!$C$24:$C$25,'[24]20.1'!$C$27,'[24]20.1'!$C$37:$C$40,'[24]20.1'!$C$42,'[24]20.1'!$C$52:$C$54,'[24]20.1'!$C$56,'[24]20.1'!$C$65:$C$74,'[24]20.1'!$C$76,'[24]20.1'!$C$10:$C$13,'[24]20.1'!$C$15</definedName>
    <definedName name="T20.1?L4">'[24]20.1'!$D$24:$D$25,'[24]20.1'!$D$27,'[24]20.1'!$D$37:$D$40,'[24]20.1'!$D$42,'[24]20.1'!$D$52:$D$54,'[24]20.1'!$D$56,'[24]20.1'!$D$65:$D$74,'[24]20.1'!$D$76,'[24]20.1'!$D$10:$D$13,'[24]20.1'!$D$15</definedName>
    <definedName name="T20.1?L5">'[24]20.1'!$E$24:$E$25,'[24]20.1'!$E$27,'[24]20.1'!$E$37:$E$40,'[24]20.1'!$E$42,'[24]20.1'!$E$52:$E$54,'[24]20.1'!$E$56,'[24]20.1'!$E$65:$E$74,'[24]20.1'!$E$76,'[24]20.1'!$E$10:$E$13,'[24]20.1'!$E$15</definedName>
    <definedName name="T20.1?L6">'[24]20.1'!$F$24:$F$25,'[24]20.1'!$F$27,'[24]20.1'!$F$37:$F$40,'[24]20.1'!$F$42,'[24]20.1'!$F$52:$F$54,'[24]20.1'!$F$56,'[24]20.1'!$F$65:$F$74,'[24]20.1'!$F$76,'[24]20.1'!$F$10:$F$13,'[24]20.1'!$F$15</definedName>
    <definedName name="T20.1?Name">#REF!</definedName>
    <definedName name="T20.1?Table">#REF!</definedName>
    <definedName name="T20.1?Title">#REF!</definedName>
    <definedName name="T20.1?unit?ТРУБ">#REF!</definedName>
    <definedName name="T20?axis?R?ДОГОВОР">'[31]20'!$G$7:$O$20,'[31]20'!$G$22:$O$35</definedName>
    <definedName name="T20?axis?R?ДОГОВОР?">'[31]20'!$D$7:$D$20,'[31]20'!$D$22:$D$35</definedName>
    <definedName name="T20?axis?ПРД?БАЗ">'[24]20'!$E$7:$E$26,'[24]20'!$I$7:$I$26,'[24]20'!$K$7:$K$26,'[24]20'!$G$7:$G$26,'[24]20'!$C$7:$C$26</definedName>
    <definedName name="T20?axis?ПРД?ПРЕД">'[31]20'!$G$6:$H$36,'[31]20'!$N$6:$O$36</definedName>
    <definedName name="T20?axis?ПРД?РЕГ">'[24]20'!$F$7:$F$26,'[24]20'!$J$7:$J$26,'[24]20'!$L$7:$L$26,'[24]20'!$H$7:$H$26,'[24]20'!$D$7:$D$26</definedName>
    <definedName name="T20?axis?ПФ?NA">#REF!</definedName>
    <definedName name="T20?axis?ПФ?ПЛАН">'[31]20'!$L$6:$L$36,'[31]20'!$G$6:$G$36,'[31]20'!$N$6:$N$36,'[31]20'!$I$6:$I$36</definedName>
    <definedName name="T20?axis?ПФ?ФАКТ">'[31]20'!$M$6:$M$36,'[31]20'!$H$6:$H$36,'[31]20'!$O$6:$O$36,'[31]20'!$J$6:$J$36</definedName>
    <definedName name="T20?Data">'[24]20'!$C$7:$L$7,'[24]20'!$C$9:$L$11,'[24]20'!$C$13:$L$26</definedName>
    <definedName name="T20?item_ext?ВСЕГО">#REF!</definedName>
    <definedName name="T20?item_ext?ПТЭ">#REF!</definedName>
    <definedName name="T20?item_ext?ПЭ">#REF!</definedName>
    <definedName name="T20?item_ext?РОСТ">#REF!</definedName>
    <definedName name="T20?item_ext?ТЭ">#REF!</definedName>
    <definedName name="T20?item_ext?ЭЭ">#REF!</definedName>
    <definedName name="T20?L1">#REF!</definedName>
    <definedName name="T20?L1.1">#REF!</definedName>
    <definedName name="T20?L1.2">#REF!</definedName>
    <definedName name="T20?L1.3">'[31]20'!$G$13:$O$13,'[31]20'!$G$16:$O$16,'[31]20'!$G$19:$O$19,'[31]20'!$G$10:$O$10</definedName>
    <definedName name="T20?L2">#REF!</definedName>
    <definedName name="T20?L2.1">#REF!</definedName>
    <definedName name="T20?L2.10">#REF!</definedName>
    <definedName name="T20?L2.10.1">#REF!</definedName>
    <definedName name="T20?L2.10.2">#REF!</definedName>
    <definedName name="T20?L2.10.3">#REF!</definedName>
    <definedName name="T20?L2.10.4">#REF!</definedName>
    <definedName name="T20?L2.2">#REF!</definedName>
    <definedName name="T20?L2.3">#REF!</definedName>
    <definedName name="T20?L2.4">#REF!</definedName>
    <definedName name="T20?L2.5">#REF!</definedName>
    <definedName name="T20?L2.6">#REF!</definedName>
    <definedName name="T20?L2.7">#REF!</definedName>
    <definedName name="T20?L2.8">#REF!</definedName>
    <definedName name="T20?L2.9">#REF!</definedName>
    <definedName name="T20?L3">#REF!</definedName>
    <definedName name="T20?Name">#REF!</definedName>
    <definedName name="T20?Table">#REF!</definedName>
    <definedName name="T20?Title">#REF!</definedName>
    <definedName name="T20?unit?ПРЦ">#REF!</definedName>
    <definedName name="T20?unit?ТРУБ">#REF!</definedName>
    <definedName name="T20_1_Copy1">#REF!</definedName>
    <definedName name="T20_1_Copy2">#REF!</definedName>
    <definedName name="T20_1_Copy3">#REF!</definedName>
    <definedName name="T20_1_Copy4">#REF!</definedName>
    <definedName name="T20_1_Copy5">#REF!</definedName>
    <definedName name="T20_1_Name1">#REF!</definedName>
    <definedName name="T20_1_Name2">#REF!</definedName>
    <definedName name="T20_1_Name3">#REF!</definedName>
    <definedName name="T20_1_Name4">#REF!</definedName>
    <definedName name="T20_1_Name5">#REF!</definedName>
    <definedName name="T20_Protect">#REF!,#REF!,#REF!,#REF!,#REF!,#REF!</definedName>
    <definedName name="T21.1?axis?R?ВРАС">'[24]21.1'!$C$34:$Y$35,'[24]21.1'!$C$22:$Y$24</definedName>
    <definedName name="T21.1?axis?R?ВРАС?">'[24]21.1'!$B$34:$B$35,'[24]21.1'!$B$22:$B$24</definedName>
    <definedName name="T21.1?axis?ПРД?БАЗ">'[24]21.1'!$F$8:$F$37,'[24]21.1'!$C$8:$C$37,'[24]21.1'!$X$8:$X$37,P1_T21.1?axis?ПРД?БАЗ</definedName>
    <definedName name="T21.1?axis?ПРД?РЕГ">'[24]21.1'!$U$8:$U$37,'[24]21.1'!$Y$8:$Y$37,'[24]21.1'!$D$8:$D$37,P1_T21.1?axis?ПРД?РЕГ</definedName>
    <definedName name="T21.1?Data">'[24]21.1'!$C$26:$D$27,'[24]21.1'!$F$29:$Y$32,'[24]21.1'!$C$29:$D$32,'[24]21.1'!$F$34:$Y$35,'[24]21.1'!$C$34:$D$35,'[24]21.1'!$F$37:$Y$37,'[24]21.1'!$C$37:$D$37,'[24]21.1'!$F$8:$Y$8,P1_T21.1?Data</definedName>
    <definedName name="T21.1?L1">'[24]21.1'!$F$8:$Y$8,'[24]21.1'!$C$8:$D$8</definedName>
    <definedName name="T21.1?L1.1">'[24]21.1'!$F$10:$Y$10,'[24]21.1'!$C$10:$D$10</definedName>
    <definedName name="T21.1?L2">'[24]21.1'!$F$11:$Y$11,'[24]21.1'!$C$11:$D$11</definedName>
    <definedName name="T21.1?L2.1">'[24]21.1'!$F$13:$Y$13,'[24]21.1'!$C$13:$D$13</definedName>
    <definedName name="T21.1?L3">'[24]21.1'!$F$14:$Y$14,'[24]21.1'!$C$14:$D$14</definedName>
    <definedName name="T21.1?L4">'[24]21.1'!$F$15:$Y$15,'[24]21.1'!$C$15:$D$15</definedName>
    <definedName name="T21.1?L5">'[24]21.1'!$F$16:$Y$16,'[24]21.1'!$C$16:$D$16</definedName>
    <definedName name="T21.1?L5.1">'[24]21.1'!$F$18:$Y$18,'[24]21.1'!$C$18:$D$18</definedName>
    <definedName name="T21.1?L5.2">'[24]21.1'!$F$19:$Y$19,'[24]21.1'!$C$19:$D$19</definedName>
    <definedName name="T21.1?L5.3">'[24]21.1'!$F$20:$Y$20,'[24]21.1'!$C$20:$D$20</definedName>
    <definedName name="T21.1?L5.3.x">'[24]21.1'!$F$22:$Y$24,'[24]21.1'!$C$22:$D$24</definedName>
    <definedName name="T21.1?L6">'[24]21.1'!$F$26:$Y$26,'[24]21.1'!$C$26:$D$26</definedName>
    <definedName name="T21.1?L7">'[24]21.1'!$F$27:$Y$27,'[24]21.1'!$C$27:$D$27</definedName>
    <definedName name="T21.1?L7.1">'[24]21.1'!$F$29:$Y$29,'[24]21.1'!$C$29:$D$29</definedName>
    <definedName name="T21.1?L7.2">'[24]21.1'!$F$30:$Y$30,'[24]21.1'!$C$30:$D$30</definedName>
    <definedName name="T21.1?L7.3">'[24]21.1'!$F$31:$Y$31,'[24]21.1'!$C$31:$D$31</definedName>
    <definedName name="T21.1?L7.4">'[24]21.1'!$F$32:$Y$32,'[24]21.1'!$C$32:$D$32</definedName>
    <definedName name="T21.1?L7.4.x">'[24]21.1'!$F$34:$Y$35,'[24]21.1'!$C$34:$D$35</definedName>
    <definedName name="T21.1?L8">'[24]21.1'!$F$37:$Y$37,'[24]21.1'!$C$37:$D$37</definedName>
    <definedName name="T21.1_Name3">'[24]21.1'!$V$4,'[24]21.1'!$T$4,'[24]21.1'!$R$4,'[24]21.1'!$P$4,'[24]21.1'!$N$4,'[24]21.1'!$L$4,'[24]21.1'!$J$4,'[24]21.1'!$H$4,'[24]21.1'!$F$4,'[24]21.1'!$X$4</definedName>
    <definedName name="T21.2.1?axis?C?ПЭ">#REF!</definedName>
    <definedName name="T21.2.1?axis?C?ПЭ?">#REF!</definedName>
    <definedName name="T21.2.1?axis?R?ВРАС">'[24]21.2.1'!$C$35:$AQ$36,'[24]21.2.1'!$C$23:$AQ$25</definedName>
    <definedName name="T21.2.1?axis?R?ВРАС?">'[24]21.2.1'!$B$35:$B$36,'[24]21.2.1'!$B$23:$B$25</definedName>
    <definedName name="T21.2.1?axis?ПРД?БАЗ">'[24]21.2.1'!$F$9:$F$38,'[24]21.2.1'!$H$9:$H$38,'[24]21.2.1'!$J$9:$J$38,'[24]21.2.1'!$L$9:$L$38,'[24]21.2.1'!$N$9:$N$38,'[24]21.2.1'!$P$9:$P$38,'[24]21.2.1'!$AP$9:$AP$38,'[24]21.2.1'!$C$9:$C$38</definedName>
    <definedName name="T21.2.1?axis?ПРД?РЕГ">'[24]21.2.1'!$Q$9:$Q$38,'[24]21.2.1'!$O$9:$O$38,'[24]21.2.1'!$M$9:$M$38,'[24]21.2.1'!$K$9:$K$38,'[24]21.2.1'!$I$9:$I$38,'[24]21.2.1'!$G$9:$G$38,'[24]21.2.1'!$D$9:$D$38,'[24]21.2.1'!$AQ$9:$AQ$38</definedName>
    <definedName name="T21.2.1?Data">P1_T21.2.1?Data,P2_T21.2.1?Data</definedName>
    <definedName name="T21.2.1?L1">'[24]21.2.1'!$F$9:$AQ$9,'[24]21.2.1'!$C$9:$D$9</definedName>
    <definedName name="T21.2.1?L1.1">'[24]21.2.1'!$F$11:$AQ$11,'[24]21.2.1'!$C$11:$D$11</definedName>
    <definedName name="T21.2.1?L2">'[24]21.2.1'!$F$12:$AQ$12,'[24]21.2.1'!$C$12:$D$12</definedName>
    <definedName name="T21.2.1?L2.1">'[24]21.2.1'!$F$14:$AQ$14,'[24]21.2.1'!$C$14:$D$14</definedName>
    <definedName name="T21.2.1?L3">'[24]21.2.1'!$F$15:$AQ$15,'[24]21.2.1'!$C$15:$D$15</definedName>
    <definedName name="T21.2.1?L4">'[24]21.2.1'!$F$16:$AQ$16,'[24]21.2.1'!$C$16:$D$16</definedName>
    <definedName name="T21.2.1?L5">'[24]21.2.1'!$F$17:$AQ$17,'[24]21.2.1'!$C$17:$D$17</definedName>
    <definedName name="T21.2.1?L5.1">'[24]21.2.1'!$F$19:$AQ$19,'[24]21.2.1'!$C$19:$D$19</definedName>
    <definedName name="T21.2.1?L5.2">'[24]21.2.1'!$F$20:$AQ$20,'[24]21.2.1'!$C$20:$D$20</definedName>
    <definedName name="T21.2.1?L5.3">'[24]21.2.1'!$F$21:$AQ$21,'[24]21.2.1'!$C$21:$D$21</definedName>
    <definedName name="T21.2.1?L5.3.x">'[24]21.2.1'!$F$23:$AQ$25,'[24]21.2.1'!$C$23:$D$25</definedName>
    <definedName name="T21.2.1?L6">'[24]21.2.1'!$F$27:$AQ$27,'[24]21.2.1'!$C$27:$D$27</definedName>
    <definedName name="T21.2.1?L7">'[24]21.2.1'!$F$28:$AQ$28,'[24]21.2.1'!$C$28:$D$28</definedName>
    <definedName name="T21.2.1?L7.1">'[24]21.2.1'!$F$30:$AQ$30,'[24]21.2.1'!$C$30:$D$30</definedName>
    <definedName name="T21.2.1?L7.2">'[24]21.2.1'!$F$31:$AQ$31,'[24]21.2.1'!$C$31:$D$31</definedName>
    <definedName name="T21.2.1?L7.3">'[24]21.2.1'!$F$32:$AQ$32,'[24]21.2.1'!$C$32:$D$32</definedName>
    <definedName name="T21.2.1?L7.4">'[24]21.2.1'!$F$33:$AQ$33,'[24]21.2.1'!$C$33:$D$33</definedName>
    <definedName name="T21.2.1?L7.4.x">'[24]21.2.1'!$F$35:$AQ$36,'[24]21.2.1'!$C$35:$D$36</definedName>
    <definedName name="T21.2.1?L8">'[24]21.2.1'!$F$38:$AQ$38,'[24]21.2.1'!$C$38:$D$38</definedName>
    <definedName name="T21.2.1?Name">#REF!</definedName>
    <definedName name="T21.2.1?Table">#REF!</definedName>
    <definedName name="T21.2.1?Title">#REF!</definedName>
    <definedName name="T21.2.1?unit?ТРУБ">#REF!</definedName>
    <definedName name="T21.2.1_Copy1">#REF!</definedName>
    <definedName name="T21.2.1_Copy2">#REF!</definedName>
    <definedName name="T21.2.1_Copy3">#REF!</definedName>
    <definedName name="T21.2.1_Name1">#REF!</definedName>
    <definedName name="T21.2.1_Name2">#REF!</definedName>
    <definedName name="T21.2.1_Name3">'[24]21.2.1'!$P$4,'[24]21.2.1'!$N$4,'[24]21.2.1'!$L$4,'[24]21.2.1'!$J$4,'[24]21.2.1'!$H$4,'[24]21.2.1'!$F$4,'[24]21.2.1'!$AP$4</definedName>
    <definedName name="T21.2.2?axis?C?СЦТ">#REF!</definedName>
    <definedName name="T21.2.2?axis?C?СЦТ?">#REF!</definedName>
    <definedName name="T21.2.2?axis?R?ВРАС">'[24]21.2.2'!$C$35:$AR$36,'[24]21.2.2'!$C$23:$AR$25</definedName>
    <definedName name="T21.2.2?axis?R?ВРАС?">'[24]21.2.2'!$B$35:$B$36,'[24]21.2.2'!$B$23:$B$25</definedName>
    <definedName name="T21.2.2?axis?ПРД?БАЗ">'[24]21.2.2'!$F$9:$F$38,'[24]21.2.2'!$H$9:$H$38,'[24]21.2.2'!$J$9:$J$38,'[24]21.2.2'!$AP$9:$AP$39,'[24]21.2.2'!$C$9:$C$38</definedName>
    <definedName name="T21.2.2?axis?ПРД?РЕГ">'[24]21.2.2'!$G$9:$G$38,'[24]21.2.2'!$I$9:$I$38,'[24]21.2.2'!$K$9:$K$38,'[24]21.2.2'!$AQ$9:$AQ$38,'[24]21.2.2'!$D$9:$D$38</definedName>
    <definedName name="T21.2.2?Data">P1_T21.2.2?Data,P2_T21.2.2?Data</definedName>
    <definedName name="T21.2.2?L1">'[24]21.2.2'!$F$9:$AQ$9,'[24]21.2.2'!$C$9:$D$9</definedName>
    <definedName name="T21.2.2?L1.1">'[24]21.2.2'!$F$11:$AQ$11,'[24]21.2.2'!$C$11:$D$11</definedName>
    <definedName name="T21.2.2?L2">'[24]21.2.2'!$F$12:$AQ$12,'[24]21.2.2'!$C$12:$D$12</definedName>
    <definedName name="T21.2.2?L2.1">'[24]21.2.2'!$F$14:$AQ$14,'[24]21.2.2'!$C$14:$D$14</definedName>
    <definedName name="T21.2.2?L3">'[24]21.2.2'!$F$15:$AQ$15,'[24]21.2.2'!$C$15:$D$15</definedName>
    <definedName name="T21.2.2?L4">'[24]21.2.2'!$F$16:$AQ$16,'[24]21.2.2'!$C$16:$D$16</definedName>
    <definedName name="T21.2.2?L5">'[24]21.2.2'!$F$17:$AQ$17,'[24]21.2.2'!$C$17:$D$17</definedName>
    <definedName name="T21.2.2?L5.1">'[24]21.2.2'!$F$19:$AQ$19,'[24]21.2.2'!$C$19:$D$19</definedName>
    <definedName name="T21.2.2?L5.2">'[24]21.2.2'!$F$20:$AQ$20,'[24]21.2.2'!$C$20:$D$20</definedName>
    <definedName name="T21.2.2?L5.3">'[24]21.2.2'!$F$21:$AQ$21,'[24]21.2.2'!$C$21:$D$21</definedName>
    <definedName name="T21.2.2?L5.3.x">'[24]21.2.2'!$F$23:$AQ$25,'[24]21.2.2'!$C$23:$D$25</definedName>
    <definedName name="T21.2.2?L6">'[24]21.2.2'!$F$27:$AQ$27,'[24]21.2.2'!$C$27:$D$27</definedName>
    <definedName name="T21.2.2?L7">'[24]21.2.2'!$F$28:$AQ$28,'[24]21.2.2'!$C$28:$D$28</definedName>
    <definedName name="T21.2.2?L7.1">'[24]21.2.2'!$F$30:$AQ$30,'[24]21.2.2'!$C$30:$D$30</definedName>
    <definedName name="T21.2.2?L7.2">'[24]21.2.2'!$F$31:$AQ$31,'[24]21.2.2'!$C$31:$D$31</definedName>
    <definedName name="T21.2.2?L7.3">'[24]21.2.2'!$F$32:$AQ$32,'[24]21.2.2'!$C$32:$D$32</definedName>
    <definedName name="T21.2.2?L7.4">'[24]21.2.2'!$F$33:$AQ$33,'[24]21.2.2'!$C$33:$D$33</definedName>
    <definedName name="T21.2.2?L7.4.x">'[24]21.2.2'!$F$35:$AQ$36,'[24]21.2.2'!$C$35:$D$36</definedName>
    <definedName name="T21.2.2?L8">'[24]21.2.2'!$F$38:$AQ$38,'[24]21.2.2'!$C$38:$D$38</definedName>
    <definedName name="T21.2.2?Name">#REF!</definedName>
    <definedName name="T21.2.2?Table">#REF!</definedName>
    <definedName name="T21.2.2?Title">#REF!</definedName>
    <definedName name="T21.2.2?unit?ТРУБ">#REF!</definedName>
    <definedName name="T21.2.2_Copy1">#REF!</definedName>
    <definedName name="T21.2.2_Copy2">#REF!</definedName>
    <definedName name="T21.2.2_Copy3">#REF!</definedName>
    <definedName name="T21.2.2_Name1">#REF!</definedName>
    <definedName name="T21.2.2_Name2">#REF!</definedName>
    <definedName name="T21.2.2_Name3">'[24]21.2.2'!$J$4,'[24]21.2.2'!$H$4,'[24]21.2.2'!$F$4,'[24]21.2.2'!$AP$4</definedName>
    <definedName name="T21.3?axis?R?ВРАС">'[24]21.3'!$C$28:$F$30,'[24]21.3'!$C$48:$F$49</definedName>
    <definedName name="T21.3?axis?R?ВРАС?">'[24]21.3'!$B$28:$B$30,'[24]21.3'!$B$48:$B$49</definedName>
    <definedName name="T21.3?axis?R?НАП">'[24]21.3'!$C$13:$F$16,'[24]21.3'!$C$36:$F$39,'[24]21.3'!$C$41:$F$44,'[24]21.3'!$C$53:$F$56</definedName>
    <definedName name="T21.3?axis?R?НАП?">'[24]21.3'!$B$13:$B$16,'[24]21.3'!$B$36:$B$39,'[24]21.3'!$B$41:$B$44,'[24]21.3'!$B$53:$B$56</definedName>
    <definedName name="T21.3?Data">'[24]21.3'!$C$12:$F$17,'[24]21.3'!$C$19:$F$22,'[24]21.3'!$C$24:$F$26,'[24]21.3'!$C$28:$F$30,'[24]21.3'!$C$32:$F$33,'[24]21.3'!$C$35:$F$46,'[24]21.3'!$C$48:$F$49,'[24]21.3'!$C$51:$F$51,'[24]21.3'!$C$53:$F$56,'[24]21.3'!$C$10:$F$10</definedName>
    <definedName name="T21.3?item_ext?ВСЕГО">'[24]21.3'!$C$10:$C$56,'[24]21.3'!$E$10:$E$56</definedName>
    <definedName name="T21.3?item_ext?СБЫТ">'[24]21.3'!$D$10:$D$56,'[24]21.3'!$F$10:$F$56</definedName>
    <definedName name="T21.4?axis?C?СЦТ">#REF!</definedName>
    <definedName name="T21.4?axis?C?СЦТ?">#REF!</definedName>
    <definedName name="T21.4?axis?R?ВРАС">'[24]21.4'!$C$25:$AQ$27,'[24]21.4'!$C$37:$AQ$38</definedName>
    <definedName name="T21.4?axis?R?ВРАС?">'[24]21.4'!$B$25:$B$27,'[24]21.4'!$B$37:$B$38</definedName>
    <definedName name="T21.4?axis?ПРД?БАЗ">'[24]21.4'!$F$11:$F$43,'[24]21.4'!$T$11:$T$43,'[24]21.4'!$V$11:$V$43,'[24]21.4'!$AP$11:$AP$43,'[24]21.4'!$C$11:$C$43</definedName>
    <definedName name="T21.4?axis?ПРД?РЕГ">'[24]21.4'!$G$11:$G$43,'[24]21.4'!$U$11:$U$43,'[24]21.4'!$W$11:$W$43,'[24]21.4'!$AQ$11:$AQ$43,'[24]21.4'!$D$11:$D$43</definedName>
    <definedName name="T21.4?Data">P1_T21.4?Data,P2_T21.4?Data</definedName>
    <definedName name="T21.4?L1">'[24]21.4'!$F$11:$AQ$11,'[24]21.4'!$C$11:$D$11</definedName>
    <definedName name="T21.4?L1.1">'[24]21.4'!$F$13:$AQ$13,'[24]21.4'!$C$13:$D$13</definedName>
    <definedName name="T21.4?L2">'[24]21.4'!$F$14:$AQ$14,'[24]21.4'!$C$14:$D$14</definedName>
    <definedName name="T21.4?L2.1">'[24]21.4'!$F$16:$AQ$16,'[24]21.4'!$C$16:$D$16</definedName>
    <definedName name="T21.4?L3">'[24]21.4'!$F$17:$AQ$17,'[24]21.4'!$C$17:$D$17</definedName>
    <definedName name="T21.4?L4">'[24]21.4'!$F$18:$AQ$18,'[24]21.4'!$C$18:$D$18</definedName>
    <definedName name="T21.4?L5">'[24]21.4'!$F$19:$AQ$19,'[24]21.4'!$C$19:$D$19</definedName>
    <definedName name="T21.4?L5.1">'[24]21.4'!$F$21:$AQ$21,'[24]21.4'!$C$21:$D$21</definedName>
    <definedName name="T21.4?L5.2">'[24]21.4'!$F$22:$AQ$22,'[24]21.4'!$C$22:$D$22</definedName>
    <definedName name="T21.4?L5.3">'[24]21.4'!$F$23:$AQ$23,'[24]21.4'!$C$23:$D$23</definedName>
    <definedName name="T21.4?L5.3.x">'[24]21.4'!$F$25:$AQ$27,'[24]21.4'!$C$25:$D$27</definedName>
    <definedName name="T21.4?L6">'[24]21.4'!$F$29:$AQ$29,'[24]21.4'!$C$29:$D$29</definedName>
    <definedName name="T21.4?L7">'[24]21.4'!$F$30:$AQ$30,'[24]21.4'!$C$30:$D$30</definedName>
    <definedName name="T21.4?L7.1">'[24]21.4'!$F$32:$AQ$32,'[24]21.4'!$C$32:$D$32</definedName>
    <definedName name="T21.4?L7.2">'[24]21.4'!$F$33:$AQ$33,'[24]21.4'!$C$33:$D$33</definedName>
    <definedName name="T21.4?L7.3">'[24]21.4'!$F$34:$AQ$34,'[24]21.4'!$C$34:$D$34</definedName>
    <definedName name="T21.4?L7.4">'[24]21.4'!$F$35:$AQ$35,'[24]21.4'!$C$35:$D$35</definedName>
    <definedName name="T21.4?L7.4.x">'[24]21.4'!$F$37:$AQ$38,'[24]21.4'!$C$37:$D$38</definedName>
    <definedName name="T21.4?L8">'[24]21.4'!$F$40:$AQ$40,'[24]21.4'!$C$40:$D$40</definedName>
    <definedName name="T21.4?L8.1">'[24]21.4'!$F$42:$AQ$42,'[24]21.4'!$C$42:$D$42</definedName>
    <definedName name="T21.4?L8.2">'[24]21.4'!$F$43:$AQ$43,'[24]21.4'!$C$43:$D$43</definedName>
    <definedName name="T21.4?Name">#REF!</definedName>
    <definedName name="T21.4?Table">#REF!</definedName>
    <definedName name="T21.4?Title">#REF!</definedName>
    <definedName name="T21.4?unit?ТРУБ">#REF!</definedName>
    <definedName name="T21.4_Copy1">#REF!</definedName>
    <definedName name="T21.4_Copy2">#REF!</definedName>
    <definedName name="T21.4_Copy3">#REF!</definedName>
    <definedName name="T21.4_Name1">#REF!</definedName>
    <definedName name="T21.4_Name2">#REF!</definedName>
    <definedName name="T21.4_Name3">'[24]21.4'!$V$4,'[24]21.4'!$T$4,'[24]21.4'!$F$4,'[24]21.4'!$AP$4</definedName>
    <definedName name="T21?axis?R?ВРАС">'[24]21'!$C$20:$D$22,'[24]21'!$C$32:$D$33</definedName>
    <definedName name="T21?axis?R?ВРАС?">'[24]21'!$B$20:$B$22,'[24]21'!$B$32:$B$33</definedName>
    <definedName name="T21?axis?R?ДОГОВОР">#REF!</definedName>
    <definedName name="T21?axis?R?ДОГОВОР?">#REF!</definedName>
    <definedName name="T21?axis?ПРД?БАЗ">#REF!</definedName>
    <definedName name="T21?axis?ПРД?ПРЕД">'[31]21'!$K$6:$L$18,'[31]21'!$D$6:$E$18</definedName>
    <definedName name="T21?axis?ПРД?РЕГ">#REF!</definedName>
    <definedName name="T21?axis?ПФ?NA">#REF!</definedName>
    <definedName name="T21?axis?ПФ?ПЛАН">'[31]21'!$I$6:$I$18,'[31]21'!$D$6:$D$18,'[31]21'!$K$6:$K$18,'[31]21'!$F$6:$F$18</definedName>
    <definedName name="T21?axis?ПФ?ФАКТ">'[31]21'!$J$6:$J$18,'[31]21'!$E$6:$E$18,'[31]21'!$L$6:$L$18,'[31]21'!$G$6:$G$18</definedName>
    <definedName name="T21?Data">'[24]21'!$C$8:$D$9,'[24]21'!$C$11:$D$14,'[24]21'!$C$16:$D$18,'[24]21'!$C$20:$D$22,'[24]21'!$C$24:$D$25,'[24]21'!$C$27:$D$30,'[24]21'!$C$32:$D$33,'[24]21'!$C$35:$D$35,'[24]21'!$C$37:$D$40,'[24]21'!$C$6:$D$6</definedName>
    <definedName name="T21?item_ext?МЕД">#REF!</definedName>
    <definedName name="T21?item_ext?РОСТ">#REF!</definedName>
    <definedName name="T21?L1">#REF!</definedName>
    <definedName name="T21?L1.1">#REF!</definedName>
    <definedName name="T21?L2">#REF!</definedName>
    <definedName name="T21?L2.1">#REF!</definedName>
    <definedName name="T21?L3">#REF!</definedName>
    <definedName name="T21?L4">#REF!</definedName>
    <definedName name="T21?L5">#REF!</definedName>
    <definedName name="T21?L5.1">#REF!</definedName>
    <definedName name="T21?L5.2">#REF!</definedName>
    <definedName name="T21?L5.3">#REF!</definedName>
    <definedName name="T21?L5.3.x">#REF!</definedName>
    <definedName name="T21?L6">#REF!</definedName>
    <definedName name="T21?L7">#REF!</definedName>
    <definedName name="T21?L7.1">#REF!</definedName>
    <definedName name="T21?L7.2">#REF!</definedName>
    <definedName name="T21?L7.3">#REF!</definedName>
    <definedName name="T21?L7.4">#REF!</definedName>
    <definedName name="T21?L7.4.x">#REF!</definedName>
    <definedName name="T21?L8">#REF!</definedName>
    <definedName name="T21?L8.1">#REF!</definedName>
    <definedName name="T21?L8.2">#REF!</definedName>
    <definedName name="T21?L8.3">#REF!</definedName>
    <definedName name="T21?L8.4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1">#REF!</definedName>
    <definedName name="T21_Copy2">#REF!</definedName>
    <definedName name="T21_Name1">#REF!</definedName>
    <definedName name="T21_Name2">#REF!</definedName>
    <definedName name="T21_Protect">#REF!,#REF!,#REF!,#REF!,#REF!,#REF!,#REF!</definedName>
    <definedName name="T22?axis?C?СЦТ">'[24]22'!$H$7:$K$268,'[24]22'!$M$7:$M$268</definedName>
    <definedName name="T22?axis?C?СЦТ?">'[24]22'!$H$5:$K$5,'[24]22'!$M$5</definedName>
    <definedName name="T22?axis?R?ВРАС">#REF!</definedName>
    <definedName name="T22?axis?R?ВРАС?">#REF!</definedName>
    <definedName name="T22?axis?R?ДОГОВОР">'[31]22'!$E$8:$M$9,'[31]22'!$E$13:$M$14,'[31]22'!#REF!,'[31]22'!$E$18:$M$18</definedName>
    <definedName name="T22?axis?R?ДОГОВОР?">'[31]22'!$A$8:$A$9,'[31]22'!$A$13:$A$14,'[31]22'!#REF!,'[31]22'!$A$18</definedName>
    <definedName name="T22?axis?ПРД?БАЗ">'[31]22'!$J$6:$K$21,'[31]22'!$G$6:$H$21</definedName>
    <definedName name="T22?axis?ПРД?ПРЕД">'[31]22'!$L$6:$M$21,'[31]22'!$E$6:$F$21</definedName>
    <definedName name="T22?axis?ПРД?РЕГ">#REF!</definedName>
    <definedName name="T22?axis?ПФ?NA">#REF!</definedName>
    <definedName name="T22?axis?ПФ?ПЛАН">'[31]22'!$J$6:$J$21,'[31]22'!$E$6:$E$21,'[31]22'!$L$6:$L$21,'[31]22'!$G$6:$G$21</definedName>
    <definedName name="T22?axis?ПФ?ФАКТ">'[31]22'!$K$6:$K$21,'[31]22'!$F$6:$F$21,'[31]22'!$M$6:$M$21,'[31]22'!$H$6:$H$21</definedName>
    <definedName name="T22?Data">'[24]22'!$H$7:$K$268,'[24]22'!$M$7:$N$268,'[24]22'!$E$7:$F$268</definedName>
    <definedName name="T22?item_ext?ВСЕГО">'[43]22'!#REF!</definedName>
    <definedName name="T22?item_ext?РОСТ">#REF!</definedName>
    <definedName name="T22?item_ext?ТЭС">'[24]9'!#REF!,'[24]9'!$D$8:$P$8</definedName>
    <definedName name="T22?L1">'[24]22'!$E$7:$F$7,'[24]22'!$H$7:$K$7,'[24]22'!$M$7:$N$7</definedName>
    <definedName name="T22?L1.1">'[24]22'!$E$8:$F$8,'[24]22'!$H$8:$K$8,'[24]22'!$M$8:$N$8</definedName>
    <definedName name="T22?L1.1.x">'[24]22'!$E$10:$F$19,'[24]22'!$H$10:$K$19,'[24]22'!$M$10:$N$19</definedName>
    <definedName name="T22?L1.2">'[24]22'!$N$21,'[24]22'!$E$21:$F$21</definedName>
    <definedName name="T22?L1.3">'[24]22'!$N$22,'[24]22'!$E$22:$F$22</definedName>
    <definedName name="T22?L1.4">'[24]22'!$N$23,'[24]22'!$E$23:$F$23</definedName>
    <definedName name="T22?L1.4.x">'[24]22'!$N$25:$N$27,'[24]22'!$E$25:$F$27</definedName>
    <definedName name="T22?L1.x">'[31]22'!$E$13:$M$14,'[31]22'!$E$18:$M$18,'[31]22'!#REF!,'[31]22'!$E$8:$M$9</definedName>
    <definedName name="T22?L2">'[24]22'!$E$31:$F$31,'[24]22'!$H$31:$K$31,'[24]22'!$M$31:$N$31</definedName>
    <definedName name="T22?L2.1">'[24]22'!$E$32:$F$32,'[24]22'!$H$32:$K$32,'[24]22'!$M$32:$N$32</definedName>
    <definedName name="T22?L2.1.x">'[24]22'!$E$34:$F$43,'[24]22'!$H$34:$K$43,'[24]22'!$M$34:$N$43</definedName>
    <definedName name="T22?L2.2">'[24]22'!$N$45,'[24]22'!$E$45:$F$45</definedName>
    <definedName name="T22?L2.3">'[24]22'!$N$46,'[24]22'!$E$46:$F$46</definedName>
    <definedName name="T22?L2.4">'[24]22'!$N$47,'[24]22'!$E$47:$F$47</definedName>
    <definedName name="T22?L2.4.x">'[24]22'!$N$49:$N$51,'[24]22'!$E$49:$F$51</definedName>
    <definedName name="T22?L3">'[24]22'!$E$55:$F$55,'[24]22'!$H$55:$K$55,'[24]22'!$M$55:$N$55</definedName>
    <definedName name="T22?L3.1">'[24]22'!$E$56:$F$56,'[24]22'!$H$56:$K$56,'[24]22'!$M$56:$N$56</definedName>
    <definedName name="T22?L3.1.x">'[24]22'!$E$58:$F$67,'[24]22'!$H$58:$K$67,'[24]22'!$M$58:$N$67</definedName>
    <definedName name="T22?L3.2">'[24]22'!$N$69,'[24]22'!$E$69:$F$69</definedName>
    <definedName name="T22?L3.3">'[24]22'!$N$70,'[24]22'!$E$70:$F$70</definedName>
    <definedName name="T22?L3.4">'[24]22'!$E$71:$F$71,'[24]22'!$N$71</definedName>
    <definedName name="T22?L3.4.x">'[24]22'!$N$73:$N$75,'[24]22'!$E$73:$F$75</definedName>
    <definedName name="T22?L4">'[24]22'!$E$79:$F$79,'[24]22'!$H$79:$K$79,'[24]22'!$M$79:$N$79</definedName>
    <definedName name="T22?L4.1">'[24]22'!$E$80:$F$80,'[24]22'!$H$80:$K$80,'[24]22'!$M$80:$N$80</definedName>
    <definedName name="T22?L4.1.x">'[24]22'!$E$82:$F$91,'[24]22'!$H$82:$K$91,'[24]22'!$M$82:$N$91</definedName>
    <definedName name="T22?L4.2">'[24]22'!$N$93,'[24]22'!$E$93:$F$93</definedName>
    <definedName name="T22?L4.3">'[24]22'!$N$94,'[24]22'!$E$94:$F$94</definedName>
    <definedName name="T22?L4.4">'[24]22'!$N$95,'[24]22'!$E$95:$F$95</definedName>
    <definedName name="T22?L4.4.x">'[24]22'!$N$97:$N$99,'[24]22'!$E$97:$F$99</definedName>
    <definedName name="T22?L5.1">'[24]22'!$E$104:$F$104,'[24]22'!$H$104:$K$104,'[24]22'!$M$104:$N$104</definedName>
    <definedName name="T22?L5.1.x">'[24]22'!$E$106:$F$115,'[24]22'!$H$106:$K$115,'[24]22'!$M$106:$N$115</definedName>
    <definedName name="T22?L5.2">'[24]22'!$N$117,'[24]22'!$E$117:$F$117</definedName>
    <definedName name="T22?L5.3">'[24]22'!$N$118,'[24]22'!$E$118:$F$118</definedName>
    <definedName name="T22?L5.4">'[24]22'!$N$119,'[24]22'!$E$119:$F$119</definedName>
    <definedName name="T22?L5.4.x">'[24]22'!$N$121:$N$123,'[24]22'!$E$121:$F$123</definedName>
    <definedName name="T22?L6">'[24]22'!$E$127:$F$127,'[24]22'!$H$127:$K$127,'[24]22'!$M$127:$N$127</definedName>
    <definedName name="T22?L6.1">'[24]22'!$E$128:$F$128,'[24]22'!$H$128:$K$128,'[24]22'!$M$128:$N$128</definedName>
    <definedName name="T22?L6.1.x">'[24]22'!$E$130:$F$139,'[24]22'!$H$130:$K$139,'[24]22'!$M$130:$N$139</definedName>
    <definedName name="T22?L6.2">'[24]22'!$N$141,'[24]22'!$E$141:$F$141</definedName>
    <definedName name="T22?L6.3">'[24]22'!$N$142,'[24]22'!$E$142:$F$142</definedName>
    <definedName name="T22?L6.4">'[24]22'!$N$143,'[24]22'!$E$143:$F$143</definedName>
    <definedName name="T22?L6.4.x">'[24]22'!$N$145:$N$147,'[24]22'!$E$145:$F$147</definedName>
    <definedName name="T22?L7.1">'[24]22'!$E$152:$F$152,'[24]22'!$H$152:$K$152,'[24]22'!$M$152</definedName>
    <definedName name="T22?L8.1">'[24]22'!$E$176:$F$176,'[24]22'!$H$176:$K$176,'[24]22'!$M$176</definedName>
    <definedName name="T22?L8.1.x">'[24]22'!$E$178:$F$187,'[24]22'!$H$178:$K$187,'[24]22'!$M$178:$M$187</definedName>
    <definedName name="T22?L9.1">'[24]22'!$E$200:$F$200,'[24]22'!$H$200:$K$200,'[24]22'!$M$200</definedName>
    <definedName name="T22?L9.1.x">'[24]22'!$E$202:$F$211,'[24]22'!$H$202:$K$211,'[24]22'!$M$202:$M$211</definedName>
    <definedName name="T22?Name">'[43]22'!#REF!</definedName>
    <definedName name="T22?Table">#REF!</definedName>
    <definedName name="T22?Title">#REF!</definedName>
    <definedName name="T22?unit?ПРЦ">#REF!</definedName>
    <definedName name="T22?unit?РУБ.ТКВТЧ">'[24]22'!$A$247:$N$268,'[24]22'!$A$199:$N$220</definedName>
    <definedName name="T22?unit?ТРУБ">'[24]22'!$A$7:$N$28,'[24]22'!$A$31:$N$52,'[24]22'!$A$55:$N$76,'[24]22'!$A$79:$N$100,'[24]22'!$A$127:$N$148</definedName>
    <definedName name="T22_ADD_1">#REF!</definedName>
    <definedName name="T22_Protect">#REF!,#REF!,#REF!,#REF!</definedName>
    <definedName name="T23?axis?ПРД?БАЗ">#REF!</definedName>
    <definedName name="T23?axis?ПРД?ПРЕД">'[31]23'!$K$6:$L$13,'[31]23'!$D$6:$E$13</definedName>
    <definedName name="T23?axis?ПРД?РЕГ">#REF!</definedName>
    <definedName name="T23?axis?ПФ?NA">#REF!</definedName>
    <definedName name="T23?axis?ПФ?ПЛАН">'[31]23'!$I$6:$I$13,'[31]23'!$D$6:$D$13,'[31]23'!$K$6:$K$13,'[31]23'!$F$6:$F$13</definedName>
    <definedName name="T23?axis?ПФ?ФАКТ">'[31]23'!$J$6:$J$13,'[31]23'!$E$6:$E$13,'[31]23'!$L$6:$L$13,'[31]23'!$G$6:$G$13</definedName>
    <definedName name="T23?Data">'[24]23'!$D$6:$E$6,'[24]23'!$D$8:$E$11,'[24]23'!$D$13:$E$28</definedName>
    <definedName name="T23?item_ext?РОСТ">#REF!</definedName>
    <definedName name="T23?L1">#REF!</definedName>
    <definedName name="T23?L1.1">#REF!</definedName>
    <definedName name="T23?L1.1.1">#REF!</definedName>
    <definedName name="T23?L1.2">#REF!</definedName>
    <definedName name="T23?L2">#REF!</definedName>
    <definedName name="T23?L2.1">#REF!</definedName>
    <definedName name="T23?L2.1.1">#REF!</definedName>
    <definedName name="T23?L2.2">#REF!</definedName>
    <definedName name="T23?L3">#REF!</definedName>
    <definedName name="T23?L4">#REF!</definedName>
    <definedName name="T23?L4.1">#REF!</definedName>
    <definedName name="T23?L4.2">#REF!</definedName>
    <definedName name="T23?L5">#REF!</definedName>
    <definedName name="T23?L5.1">#REF!</definedName>
    <definedName name="T23?L5.2">#REF!</definedName>
    <definedName name="T23?L6">#REF!</definedName>
    <definedName name="T23?L6.1">#REF!</definedName>
    <definedName name="T23?L6.2">#REF!</definedName>
    <definedName name="T23?L7">#REF!</definedName>
    <definedName name="T23?L7.1">#REF!</definedName>
    <definedName name="T23?L7.2">#REF!</definedName>
    <definedName name="T23?Name">#REF!</definedName>
    <definedName name="T23?Table">#REF!</definedName>
    <definedName name="T23?Title">#REF!</definedName>
    <definedName name="T23?unit?МВТ">'[24]23'!$D$11:$E$11,'[24]23'!$D$13:$E$15</definedName>
    <definedName name="T23?unit?МКВТЧ">'[24]23'!$D$6:$E$6,'[24]23'!$D$8:$E$10</definedName>
    <definedName name="T23?unit?ПРЦ">'[31]23'!$D$12:$H$12,'[31]23'!$I$6:$L$13</definedName>
    <definedName name="T23?unit?РУБ.ТКВТ">'[24]23'!$D$19:$E$19,'[24]23'!$D$22:$E$22,'[24]23'!$D$25:$E$25,'[24]23'!$D$28:$E$28</definedName>
    <definedName name="T23?unit?РУБ.ТКВТЧ">'[24]23'!$D$17:$E$18,'[24]23'!$D$20:$E$21,'[24]23'!$D$23:$E$24,'[24]23'!$D$26:$E$27</definedName>
    <definedName name="T23?unit?ТРУБ">'[31]23'!$D$9:$H$9,'[31]23'!$D$11:$H$11,'[31]23'!$D$13:$H$13,'[31]23'!$D$6:$H$7</definedName>
    <definedName name="T23?unit?ЧСЛ">#REF!</definedName>
    <definedName name="T23_Protect">#REF!,#REF!,#REF!,#REF!,#REF!</definedName>
    <definedName name="T24.1?axis?R?БАНК">#REF!</definedName>
    <definedName name="T24.1?axis?R?БАНК?">#REF!</definedName>
    <definedName name="T24.1?axis?R?ДОГОВОР">#REF!</definedName>
    <definedName name="T24.1?axis?R?ДОГОВОР?">#REF!</definedName>
    <definedName name="T24.1?axis?R?КОММ">#REF!</definedName>
    <definedName name="T24.1?axis?R?КОММ?">#REF!</definedName>
    <definedName name="T24.1?axis?ПРД?БАЗ">'[24]24.1'!$K$8:$K$29,'[24]24.1'!$I$8:$I$29,'[24]24.1'!$G$8:$G$29,'[24]24.1'!$D$8:$D$29,'[24]24.1'!$M$8:$M$29</definedName>
    <definedName name="T24.1?axis?ПРД?РЕГ">'[24]24.1'!$L$8:$L$29,'[24]24.1'!$J$8:$J$29,'[24]24.1'!$H$8:$H$29,'[24]24.1'!$E$8:$E$29,'[24]24.1'!$N$8:$N$29</definedName>
    <definedName name="T24.1?Data">'[24]24.1'!$D$8:$N$8,'[24]24.1'!$D$10:$N$29</definedName>
    <definedName name="T24.1?L1">#REF!</definedName>
    <definedName name="T24.1?L2">#REF!</definedName>
    <definedName name="T24.1?L3">#REF!</definedName>
    <definedName name="T24.1?L4">#REF!</definedName>
    <definedName name="T24.1?L5">#REF!</definedName>
    <definedName name="T24.1?L6">#REF!</definedName>
    <definedName name="T24.1?Name">#REF!</definedName>
    <definedName name="T24.1?Table">#REF!</definedName>
    <definedName name="T24.1?Title">#REF!</definedName>
    <definedName name="T24.1?unit?ДАТА">#REF!</definedName>
    <definedName name="T24.1?unit?ДН">#REF!</definedName>
    <definedName name="T24.1?unit?ПРЦ">#REF!</definedName>
    <definedName name="T24.1?unit?ТРУБ">'[24]24.1'!$D$8:$N$19,'[24]24.1'!$D$21:$N$23</definedName>
    <definedName name="T24.1_Protect">#REF!,#REF!,#REF!,#REF!</definedName>
    <definedName name="T24?axis?R?ДОГОВОР">'[31]24'!$D$27:$L$37,'[31]24'!$D$8:$L$18</definedName>
    <definedName name="T24?axis?R?ДОГОВОР?">'[31]24'!$B$27:$B$37,'[31]24'!$B$8:$B$18</definedName>
    <definedName name="T24?axis?R?НАП">'[24]24'!$D$7:$E$8,'[24]24'!$D$10:$E$12,'[24]24'!$D$14:$E$15,'[24]24'!$D$17:$E$19,'[24]24'!$D$22:$E$23,'[24]24'!$D$25:$E$27,'[24]24'!$D$33:$E$34,'[24]24'!$D$36:$E$38,'[24]24'!$D$40:$E$41,'[24]24'!$D$43:$E$45</definedName>
    <definedName name="T24?axis?R?НАП?">'[24]24'!$B$7:$B$8,'[24]24'!$B$10:$B$12,'[24]24'!$B$14:$B$15,'[24]24'!$B$17:$B$19,'[24]24'!$B$22:$B$23,'[24]24'!$B$25:$B$27,'[24]24'!$B$33:$B$34,'[24]24'!$B$36:$B$38,'[24]24'!$B$40:$B$41,'[24]24'!$B$43:$B$45</definedName>
    <definedName name="T24?axis?ПРД?БАЗ">'[31]24'!$I$6:$J$39,'[31]24'!$F$6:$G$39</definedName>
    <definedName name="T24?axis?ПРД?ПРЕД">'[31]24'!$K$6:$L$39,'[31]24'!$D$6:$E$39</definedName>
    <definedName name="T24?axis?ПРД?РЕГ">#REF!</definedName>
    <definedName name="T24?axis?ПФ?NA">#REF!</definedName>
    <definedName name="T24?axis?ПФ?ПЛАН">'[31]24'!$F$6:$F$39,'[31]24'!$I$6:$I$39,'[31]24'!$K$6:$K$39,'[31]24'!$D$6:$D$39</definedName>
    <definedName name="T24?axis?ПФ?ФАКТ">'[31]24'!$J$6:$J$39,'[31]24'!$E$6:$E$39,'[31]24'!$L$6:$L$39,'[31]24'!$G$6:$G$39</definedName>
    <definedName name="T24?Data">'[24]24'!$D$40:$E$40,'[24]24'!$D$36:$E$38,'[24]24'!$D$33:$E$33,'[24]24'!$D$25:$E$31,'[24]24'!$D$6:$E$8,'[24]24'!$D$10:$E$15,'[24]24'!$D$17:$E$23,'[24]24'!$D$43:$E$45</definedName>
    <definedName name="T24?item_ext?РОСТ">#REF!</definedName>
    <definedName name="T24?L1">#REF!</definedName>
    <definedName name="T24?L1.1">'[24]24'!$D$7:$E$8,'[24]24'!$D$10:$E$12</definedName>
    <definedName name="T24?L1.x">#REF!</definedName>
    <definedName name="T24?L2">#REF!</definedName>
    <definedName name="T24?L2.1">'[24]24'!$D$14:$E$15,'[24]24'!$D$17:$E$19</definedName>
    <definedName name="T24?L2.2">#REF!</definedName>
    <definedName name="T24?L3">#REF!</definedName>
    <definedName name="T24?L4">#REF!</definedName>
    <definedName name="T24?L4.1">'[24]24'!$D$22:$E$23,'[24]24'!$D$25:$E$27</definedName>
    <definedName name="T24?L5">#REF!</definedName>
    <definedName name="T24?L5.1">'[24]24'!$D$33:$E$33,'[24]24'!$D$36:$E$38</definedName>
    <definedName name="T24?L5.x">#REF!</definedName>
    <definedName name="T24?L6">#REF!</definedName>
    <definedName name="T24?L6.1">'[24]24'!$D$40:$E$40,'[24]24'!$D$43:$E$45</definedName>
    <definedName name="T24?Name">#REF!</definedName>
    <definedName name="T24?Table">#REF!</definedName>
    <definedName name="T24?Title">#REF!</definedName>
    <definedName name="T24?unit?ПРЦ">'[31]24'!$D$22:$H$22,'[31]24'!$I$6:$L$6,'[31]24'!$I$8:$L$18,'[31]24'!$I$20:$L$25,'[31]24'!$I$27:$L$37,'[31]24'!$I$39:$L$39</definedName>
    <definedName name="T24?unit?ТРУБ">'[24]24'!$D$6:$E$19,'[24]24'!$D$21:$E$27</definedName>
    <definedName name="T24_1_Name">'[24]24.1'!$K$4,'[24]24.1'!$I$4,'[24]24.1'!$G$4,'[24]24.1'!$M$4</definedName>
    <definedName name="T24_1_Protect">#REF!,#REF!</definedName>
    <definedName name="T24_Protect">#REF!,#REF!,#REF!,#REF!,#REF!,#REF!,#REF!</definedName>
    <definedName name="T25.1?axis?ПРД?БАЗ">'[24]25.1'!$J$8:$J$22,'[24]25.1'!$H$8:$H$22,'[24]25.1'!$F$8:$F$22,'[24]25.1'!$D$8:$D$22,'[24]25.1'!$L$8:$L$22</definedName>
    <definedName name="T25.1?axis?ПРД?РЕГ">'[24]25.1'!$K$8:$K$22,'[24]25.1'!$I$8:$I$22,'[24]25.1'!$G$8:$G$22,'[24]25.1'!$E$8:$E$22,'[24]25.1'!$M$8:$M$22</definedName>
    <definedName name="T25.1?unit?РУБ.ГКАЛ">'[24]25.1'!$D$8:$M$10,'[24]25.1'!$D$20:$M$22</definedName>
    <definedName name="T25?axis?R?ВРАС">#REF!</definedName>
    <definedName name="T25?axis?R?ВРАС?">#REF!</definedName>
    <definedName name="T25?axis?R?ДОГОВОР">'[31]25'!$G$19:$O$20,'[31]25'!$G$9:$O$10,'[31]25'!$G$14:$O$15,'[31]25'!$G$24:$O$24,'[31]25'!$G$29:$O$34,'[31]25'!#REF!</definedName>
    <definedName name="T25?axis?R?ДОГОВОР?">'[31]25'!$E$19:$E$20,'[31]25'!$E$9:$E$10,'[31]25'!$E$14:$E$15,'[31]25'!$E$24,'[31]25'!$E$29:$E$34,'[31]25'!#REF!</definedName>
    <definedName name="T25?axis?ПРД?БАЗ">'[31]25'!$L$6:$M$45,'[31]25'!$I$6:$J$45</definedName>
    <definedName name="T25?axis?ПРД?ПРЕД">'[31]25'!$N$6:$O$45,'[31]25'!$G$6:$H$45</definedName>
    <definedName name="T25?axis?ПРД?РЕГ">#REF!</definedName>
    <definedName name="T25?axis?ПФ?NA">#REF!</definedName>
    <definedName name="T25?axis?ПФ?ПЛАН">'[31]25'!$G$6:$G$45,'[31]25'!$L$6:$L$45,'[31]25'!$N$6:$N$45,'[31]25'!$I$6:$I$45</definedName>
    <definedName name="T25?axis?ПФ?ФАКТ">'[31]25'!$H$6:$H$45,'[31]25'!$M$6:$M$45,'[31]25'!$O$6:$O$45,'[31]25'!$J$6:$J$45</definedName>
    <definedName name="T25?Data">'[24]25'!$D$6:$E$8,'[24]25'!$D$10:$E$11,'[24]25'!$D$13:$E$15,'[24]25'!$D$17:$E$17,'[24]25'!$D$20:$E$22,'[24]25'!$D$24:$E$25,'[24]25'!$D$27:$E$29,'[24]25'!$D$31:$E$31,'[24]25'!$D$34:$E$36,'[24]25'!$D$38:$E$38,'[24]25'!$D$41:$E$43</definedName>
    <definedName name="T25?item_ext?ПЛОЩАДЬ">#REF!,#REF!,#REF!,#REF!</definedName>
    <definedName name="T25?item_ext?РОСТ">#REF!</definedName>
    <definedName name="T25?L1">'[31]25'!$G$12:$O$12,'[31]25'!$G$17:$O$17,'[31]25'!$G$22:$O$22,'[31]25'!$G$26:$O$26,'[31]25'!#REF!,'[31]25'!$G$7:$O$7</definedName>
    <definedName name="T25?L1.1">'[31]25'!$G$14:$O$15,'[31]25'!$G$19:$O$20,'[31]25'!$G$24:$O$24,'[31]25'!$G$29:$O$29,'[31]25'!$G$31:$O$31,'[31]25'!$G$33:$O$33,'[31]25'!#REF!,'[31]25'!$G$9:$O$10</definedName>
    <definedName name="T25?L1.2.1">'[31]25'!$G$32:$O$32,'[31]25'!$G$34:$O$34,'[31]25'!$G$30:$O$30</definedName>
    <definedName name="T25?L2">'[24]25'!$D$10:$E$11,'[24]25'!$D$13:$E$14</definedName>
    <definedName name="T25?L2.1">#REF!</definedName>
    <definedName name="T25?L2.1.1">#REF!</definedName>
    <definedName name="T25?L2.1.2">#REF!</definedName>
    <definedName name="T25?L2.1.3">#REF!</definedName>
    <definedName name="T25?L2.1.4">#REF!</definedName>
    <definedName name="T25?L2.1.5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L2.2.5">#REF!</definedName>
    <definedName name="T25?L3">'[24]25'!$D$17:$E$17,'[24]25'!$D$20:$E$22</definedName>
    <definedName name="T25?L4">'[24]25'!$D$24:$E$25,'[24]25'!$D$27:$E$29</definedName>
    <definedName name="T25?L5">'[24]25'!$D$31:$E$31,'[24]25'!$D$34:$E$36</definedName>
    <definedName name="T25?L6">'[24]25'!$D$38:$E$38,'[24]25'!$D$41:$E$43</definedName>
    <definedName name="T25?Name">#REF!</definedName>
    <definedName name="T25?Table">#REF!</definedName>
    <definedName name="T25?Title">#REF!</definedName>
    <definedName name="T25?unit?ГА">'[31]25'!$G$32:$K$32,'[31]25'!$G$27:$K$27,'[31]25'!$G$30:$K$30,'[31]25'!$G$34:$K$34</definedName>
    <definedName name="T25?unit?МКВТЧ">'[24]25'!$D$9:$E$15,'[24]25'!$D$24:$E$29</definedName>
    <definedName name="T25?unit?ПРЦ">#REF!</definedName>
    <definedName name="T25?unit?РУБ.МВТЧ">'[24]25'!$D$38:$E$43,'[24]25'!$D$6:$E$8</definedName>
    <definedName name="T25?unit?ТРУБ">'[31]25'!$G$31:$K$31,'[31]25'!$G$6:$K$26,'[31]25'!$G$29:$K$29,'[31]25'!$G$33:$K$33,'[31]25'!$G$36:$K$45</definedName>
    <definedName name="T25_1_Name">'[24]25.1'!$J$4,'[24]25.1'!$H$4,'[24]25.1'!$F$4,'[24]25.1'!$L$4</definedName>
    <definedName name="T25_ADD_1">#REF!</definedName>
    <definedName name="T25_ADD_2">#REF!</definedName>
    <definedName name="T25_Copy4">'[31]25'!#REF!</definedName>
    <definedName name="T25_Protect">#REF!,#REF!,#REF!,#REF!,#REF!,#REF!,#REF!</definedName>
    <definedName name="T26?axis?R?ВРАС">#REF!,#REF!,#REF!,#REF!,#REF!</definedName>
    <definedName name="T26?axis?R?ВРАС?">#REF!,#REF!,#REF!,#REF!,#REF!</definedName>
    <definedName name="T26?axis?ПРД?БАЗ">'[31]26'!$I$6:$J$17,'[31]26'!$F$6:$G$17</definedName>
    <definedName name="T26?axis?ПРД?ПРЕД">'[31]26'!$K$6:$L$17,'[31]26'!$D$6:$E$17</definedName>
    <definedName name="T26?axis?ПРД?РЕГ">#REF!</definedName>
    <definedName name="T26?axis?ПФ?NA">#REF!</definedName>
    <definedName name="T26?axis?ПФ?ПЛАН">'[31]26'!$I$6:$I$17,'[31]26'!$D$6:$D$17,'[31]26'!$K$6:$K$17,'[31]26'!$F$6:$F$17</definedName>
    <definedName name="T26?axis?ПФ?ФАКТ">'[31]26'!$J$6:$J$17,'[31]26'!$E$6:$E$17,'[31]26'!$L$6:$L$17,'[31]26'!$G$6:$G$17</definedName>
    <definedName name="T26?Data">'[24]26'!$D$6:$E$6,'[24]26'!$D$8:$E$16</definedName>
    <definedName name="T26?item_ext?РОСТ">#REF!</definedName>
    <definedName name="T26?L1">'[31]26'!#REF!</definedName>
    <definedName name="T26?L1.1">'[31]26'!#REF!</definedName>
    <definedName name="T26?L1.2">'[31]26'!#REF!</definedName>
    <definedName name="T26?L2.2">'[31]26'!#REF!</definedName>
    <definedName name="T26?L2.5">'[31]26'!#REF!</definedName>
    <definedName name="T26?L2.6">'[31]26'!#REF!</definedName>
    <definedName name="T26?L2.7">'[31]26'!#REF!</definedName>
    <definedName name="T26?Name">#REF!</definedName>
    <definedName name="T26?Table">#REF!</definedName>
    <definedName name="T26?Title">#REF!</definedName>
    <definedName name="T26?unit?МКВТЧ">'[24]26'!$D$6:$E$6,'[24]26'!$D$8:$E$10</definedName>
    <definedName name="T26?unit?ПРЦ">#REF!</definedName>
    <definedName name="T26?unit?ТРУБ">#REF!</definedName>
    <definedName name="T26_Protect">#REF!,#REF!,#REF!,#REF!,#REF!,#REF!,#REF!,#REF!,#REF!</definedName>
    <definedName name="T27?axis?C?НАП">'[24]27'!$D$8:$BX$34,'[24]27'!$BZ$8:$DC$34</definedName>
    <definedName name="T27?axis?C?НАП?">'[24]27'!$BZ$6:$DC$6,'[24]27'!$D$6:$BX$6</definedName>
    <definedName name="T27?axis?C?ПОТ">'[24]27'!$D$8:$BX$34,'[24]27'!$BZ$8:$DC$34</definedName>
    <definedName name="T27?axis?C?ПОТ?">'[24]27'!$D$5:$BX$5,'[24]27'!$BZ$5:$DC$5</definedName>
    <definedName name="T27?axis?ПРД?БАЗ">'[31]28'!$I$6:$J$11,'[31]28'!$F$6:$G$11</definedName>
    <definedName name="T27?axis?ПРД?ПРЕД">'[31]28'!$K$6:$L$11,'[31]28'!$D$6:$E$11</definedName>
    <definedName name="T27?axis?ПРД?ПРЕД2">#REF!</definedName>
    <definedName name="T27?axis?ПРД?ПРЕД3">#REF!</definedName>
    <definedName name="T27?axis?ПРД?РЕГ">#REF!</definedName>
    <definedName name="T27?axis?ПФ?NA">#REF!</definedName>
    <definedName name="T27?axis?ПФ?ПЛАН">'[31]28'!$I$6:$I$11,'[31]28'!$D$6:$D$11,'[31]28'!$K$6:$K$11,'[31]28'!$F$6:$F$11</definedName>
    <definedName name="T27?axis?ПФ?ФАКТ">'[31]28'!$J$6:$J$11,'[31]28'!$E$6:$E$11,'[31]28'!$L$6:$L$11,'[31]28'!$G$6:$G$11</definedName>
    <definedName name="T27?Data">'[24]27'!$K$8:$BX$34,'[24]27'!$BZ$8:$DC$34,'[24]27'!$D$8:$I$34</definedName>
    <definedName name="T27?item_ext?РОСТ">#REF!</definedName>
    <definedName name="T27?L1">'[24]27'!$BZ$8:$DC$8,'[24]27'!$D$8:$I$8,'[24]27'!$K$8:$BX$8</definedName>
    <definedName name="T27?L1.1">#REF!</definedName>
    <definedName name="T27?L1.2">#REF!</definedName>
    <definedName name="T27?L2">'[24]27'!$BZ$9:$DC$9,'[24]27'!$D$9:$I$9,'[24]27'!$K$9:$BX$9</definedName>
    <definedName name="T27?L3">'[24]27'!$D$11:$I$11,'[24]27'!$BZ$11:$CW$11,'[24]27'!$K$11:$BX$11</definedName>
    <definedName name="T27?L3.1">'[24]27'!$X$12:$AB$12,'[24]27'!$AD$12:$AH$12,'[24]27'!$AJ$12:$AN$12,'[24]27'!$AP$12:$AT$12,'[24]27'!$AV$12:$AZ$12,P1_T27?L3.1</definedName>
    <definedName name="T27?L3.2">'[24]27'!$AV$13:$AZ$13,'[24]27'!$AP$13:$AT$13,'[24]27'!$AJ$13:$AN$13,'[24]27'!$AD$13:$AH$13,'[24]27'!$X$13:$AB$13,P1_T27?L3.2</definedName>
    <definedName name="T27?L4">'[24]27'!$Y$15:$AC$15,'[24]27'!$AE$15:$AI$15,'[24]27'!$AK$15:$AO$15,'[24]27'!$AQ$15:$AU$15,'[24]27'!$AW$15:$BA$15,'[24]27'!$BC$15:$BG$15,'[24]27'!$BI$15:$BM$15,'[24]27'!$BO$15:$BS$15,P1_T27?L4</definedName>
    <definedName name="T27?L4.1">'[24]27'!$S$16:$V$16,'[24]27'!$Y$16:$AB$16,'[24]27'!$AE$16:$AH$16,'[24]27'!$AK$16:$AN$16,'[24]27'!$AQ$16:$AT$16,'[24]27'!$F$16:$I$16,'[24]27'!$AW$16:$AZ$16,P1_T27?L4.1</definedName>
    <definedName name="T27?L4.1.1">'[24]27'!$F$17:$I$17,'[24]27'!$CZ$17:$DC$17,'[24]27'!$CT$17:$CW$17,'[24]27'!$CN$17:$CQ$17,'[24]27'!$CH$17:$CK$17,'[24]27'!$CB$17:$CE$17,'[24]27'!$BU$17:$BX$17,P1_T27?L4.1.1</definedName>
    <definedName name="T27?L4.1.1.1">'[24]27'!$AK$18:$AN$18,'[24]27'!$AQ$18:$AT$18,'[24]27'!$AW$18:$AZ$18,'[24]27'!$BC$18:$BF$18,'[24]27'!$BI$18:$BL$18,'[24]27'!$BO$18:$BR$18,'[24]27'!$BU$18:$BX$18,P1_T27?L4.1.1.1</definedName>
    <definedName name="T27?L4.1.2">'[24]27'!$BU$19:$BX$19,'[24]27'!$BO$19:$BR$19,'[24]27'!$BI$19:$BL$19,'[24]27'!$BC$19:$BF$19,'[24]27'!$AW$19:$AZ$19,'[24]27'!$AQ$19:$AT$19,'[24]27'!$AK$19:$AN$19,P1_T27?L4.1.2</definedName>
    <definedName name="T27?L4.2">'[24]27'!$CB$21:$CE$21,'[24]27'!$CH$21:$CK$21,'[24]27'!$CN$21:$CQ$21,'[24]27'!$CT$21:$CW$21,'[24]27'!$E$21:$I$21,'[24]27'!$M$21:$P$21,P1_T27?L4.2</definedName>
    <definedName name="T27?L5">'[24]27'!$BZ$23:$CX$23,'[24]27'!$CZ$23:$DC$23,'[24]27'!$D$23:$I$23,'[24]27'!$K$23:$BX$23</definedName>
    <definedName name="T27?L5.1">'[24]27'!$BZ$24:$CX$24,'[24]27'!$CZ$24:$DC$24,'[24]27'!$D$24:$I$24,'[24]27'!$K$24:$BX$24</definedName>
    <definedName name="T27?L5.2">'[24]27'!$BZ$25:$CX$25,'[24]27'!$CZ$25:$DC$25,'[24]27'!$D$25:$I$25,'[24]27'!$K$25:$BX$25</definedName>
    <definedName name="T27?L6">'[24]27'!$BZ$27:$CX$27,'[24]27'!$CZ$27:$DC$27,'[24]27'!$D$27:$I$27,'[24]27'!$K$27:$BX$27</definedName>
    <definedName name="T27?L6.1">'[24]27'!$BZ$29:$CX$29,'[24]27'!$CZ$29:$DC$29,'[24]27'!$D$29:$I$29,'[24]27'!$K$29:$BX$29</definedName>
    <definedName name="T27?L6.2">'[24]27'!$BZ$30:$CX$30,'[24]27'!$CZ$30:$DC$30,'[24]27'!$D$30:$I$30,'[24]27'!$K$30:$BX$30</definedName>
    <definedName name="T27?L6.2.1">'[24]27'!$BZ$31:$CX$31,'[24]27'!$CZ$31:$DC$31,'[24]27'!$D$31:$I$31,'[24]27'!$K$31:$BX$31</definedName>
    <definedName name="T27?L6.3.1">'[24]27'!$BZ$33:$CX$33,'[24]27'!$CZ$33:$DC$33,'[24]27'!$D$33:$I$33,'[24]27'!$K$33:$BX$33</definedName>
    <definedName name="T27?L6.3.2">'[24]27'!$BZ$34:$CX$34,'[24]27'!$CZ$34:$DC$34,'[24]27'!$D$34:$I$34,'[24]27'!$K$34:$BX$34</definedName>
    <definedName name="T27?Name">#REF!</definedName>
    <definedName name="T27?Table">#REF!</definedName>
    <definedName name="T27?Title">#REF!</definedName>
    <definedName name="T27?unit?ПРЦ">'[31]28'!$D$7:$H$7,'[31]28'!$I$6:$L$11</definedName>
    <definedName name="T27?unit?РУБ.МВТ">'[24]27'!$D$12:$DC$12,'[24]27'!$D$18:$DC$18,'[24]27'!$D$24:$DC$24</definedName>
    <definedName name="T27?unit?РУБ.МВТЧ">'[24]27'!$D$11:$DC$11,'[24]27'!$D$15:$DC$17,'[24]27'!$D$19:$DC$19,'[24]27'!$D$21:$DC$21,'[24]27'!$D$23:$DC$23,'[24]27'!$D$25:$DC$25,'[24]27'!$D$13:$DC$13</definedName>
    <definedName name="T27?unit?ТРУБ">'[24]27'!$D$27:$DC$27,'[24]27'!$D$29:$DC$31,'[24]27'!$D$33:$DC$34</definedName>
    <definedName name="T27_Name">'[24]27'!$BM$4,'[24]27'!$BG$4,'[24]27'!$BA$4,'[24]27'!$AU$4,'[24]27'!$AO$4,'[24]27'!$AI$4,'[24]27'!$AC$4,'[24]27'!$W$4,'[24]27'!$Q$4,'[24]27'!$K$4,'[24]27'!$BS$4</definedName>
    <definedName name="T27_Protect">#REF!,#REF!,#REF!,#REF!</definedName>
    <definedName name="T28.1?axis?C?СЦТ">#REF!</definedName>
    <definedName name="T28.1?axis?C?СЦТ?">#REF!</definedName>
    <definedName name="T28.1?axis?ПРД?БАЗ">'[24]28.1'!$K$8:$K$12,'[24]28.1'!$I$8:$I$12,'[24]28.1'!$G$8:$G$12,'[24]28.1'!$D$8:$D$12,'[24]28.1'!$AQ$8:$AQ$12</definedName>
    <definedName name="T28.1?axis?ПРД?РЕГ">'[24]28.1'!$L$8:$L$12,'[24]28.1'!$J$8:$J$12,'[24]28.1'!$H$8:$H$12,'[24]28.1'!$E$8:$E$12,'[24]28.1'!$AR$8:$AR$12</definedName>
    <definedName name="T28.1?Data">#REF!</definedName>
    <definedName name="T28.1?L1">#REF!</definedName>
    <definedName name="T28.1?L2">#REF!</definedName>
    <definedName name="T28.1?L3">#REF!</definedName>
    <definedName name="T28.1?Name">#REF!</definedName>
    <definedName name="T28.1?Table">#REF!</definedName>
    <definedName name="T28.1?Title">#REF!</definedName>
    <definedName name="T28.1?unit?ГКАЛЧ">#REF!</definedName>
    <definedName name="T28.1?unit?РУБ.ГКАЛЧ">#REF!</definedName>
    <definedName name="T28.1?unit?ТРУБ">#REF!</definedName>
    <definedName name="T28.2?axis?C?СЦТ">#REF!</definedName>
    <definedName name="T28.2?axis?C?СЦТ?">#REF!</definedName>
    <definedName name="T28.2?axis?R?ПАР">'[24]28.2'!$E$15:$F$20,'[24]28.2'!$E$22:$F$27,'[24]28.2'!$H$15:$AS$20,'[24]28.2'!$H$22:$AS$27</definedName>
    <definedName name="T28.2?axis?R?ПАР?">'[24]28.2'!$C$22:$C$27,'[24]28.2'!$C$15:$C$20</definedName>
    <definedName name="T28.2?axis?ПРД?БАЗ">'[24]28.2'!$L$8:$L$30,'[24]28.2'!$J$8:$J$30,'[24]28.2'!$H$8:$H$30,'[24]28.2'!$AR$8:$AR$30,'[24]28.2'!$E$8:$E$30</definedName>
    <definedName name="T28.2?axis?ПРД?РЕГ">'[24]28.2'!$M$8:$M$30,'[24]28.2'!$K$8:$K$30,'[24]28.2'!$I$8:$I$30,'[24]28.2'!$AS$8:$AS$30,'[24]28.2'!$F$8:$F$30</definedName>
    <definedName name="T28.2?Data">'[24]28.2'!$E$13:$F$13,'[24]28.2'!$H$13:$AS$13,'[24]28.2'!$E$15:$F$20,'[24]28.2'!$H$15:$AS$20,'[24]28.2'!$E$22:$F$29,'[24]28.2'!$H$22:$AS$29,'[24]28.2'!$E$9:$F$11,'[24]28.2'!$H$9:$AS$11</definedName>
    <definedName name="T28.2?L0.1">'[24]28.2'!$E$9:$F$9,'[24]28.2'!$H$9:$AS$9</definedName>
    <definedName name="T28.2?L0.2">'[24]28.2'!$H$10:$AS$10,'[24]28.2'!$E$10:$F$10</definedName>
    <definedName name="T28.2?L0.3">'[24]28.2'!$H$11:$AS$11,'[24]28.2'!$E$11:$F$11</definedName>
    <definedName name="T28.2?L1">'[24]28.2'!$E$13:$F$13,'[24]28.2'!$H$13:$AS$13</definedName>
    <definedName name="T28.2?L1.1">'[24]28.2'!$H$15:$AS$20,'[24]28.2'!$E$15:$F$20</definedName>
    <definedName name="T28.2?L2">'[24]28.2'!$E$22:$F$26,'[24]28.2'!$H$22:$AS$26</definedName>
    <definedName name="T28.2?L3">'[24]28.2'!$E$27:$F$27,'[24]28.2'!$H$27:$AS$27</definedName>
    <definedName name="T28.2?L4">'[24]28.2'!$E$28:$F$28,'[24]28.2'!$H$28:$AS$28</definedName>
    <definedName name="T28.2?L5">'[24]28.2'!$E$29:$F$29,'[24]28.2'!$H$29:$AS$29</definedName>
    <definedName name="T28.2?Name">#REF!</definedName>
    <definedName name="T28.2?Table">#REF!</definedName>
    <definedName name="T28.2?Title">#REF!</definedName>
    <definedName name="T28.2?unit?КГ.ГКАЛ">'[24]28.2'!$E$28:$AS$28,'[24]28.2'!$E$13:$AS$13</definedName>
    <definedName name="T28.2?unit?РУБ.ГКАЛ">'[24]28.2'!$E$29:$AS$29,'[24]28.2'!$E$22:$AS$27</definedName>
    <definedName name="T28.2?unit?РУБ.ТУТ">#REF!</definedName>
    <definedName name="T28.2?unit?ТГКАЛ">#REF!</definedName>
    <definedName name="T28.2?unit?ТРУБ">#REF!</definedName>
    <definedName name="T28.2?unit?ЧСЛ">#REF!</definedName>
    <definedName name="T28.2_Copy">#REF!</definedName>
    <definedName name="T28.2_Name">'[24]28.2'!$L$4,'[24]28.2'!$J$4,'[24]28.2'!$H$4,'[24]28.2'!$AR$4</definedName>
    <definedName name="T28.3?axis?C?ПАР">'[24]28.3'!$E$89:$S$105,'[24]28.3'!$E$64:$S$80,'[24]28.3'!$E$39:$S$55,'[24]28.3'!$E$14:$S$30,'[24]28.3'!$E$114:$S$130</definedName>
    <definedName name="T28.3?axis?C?ПАР?">#REF!</definedName>
    <definedName name="T28.3?axis?C?ПОТ">'[24]28.3'!$E$89:$S$105,'[24]28.3'!$E$64:$S$80,'[24]28.3'!$E$39:$S$55,'[24]28.3'!$E$14:$S$30,'[24]28.3'!$E$114:$S$130</definedName>
    <definedName name="T28.3?axis?C?ПОТ?">#REF!</definedName>
    <definedName name="T28.3?axis?R?СЦТ">'[24]28.3'!$E$89:$S$105,'[24]28.3'!$E$64:$S$80,'[24]28.3'!$E$39:$S$55,'[24]28.3'!$E$14:$S$30,'[24]28.3'!$E$114:$S$130</definedName>
    <definedName name="T28.3?axis?R?СЦТ?">'[24]28.3'!$C$89:$C$105,'[24]28.3'!$C$64:$C$80,'[24]28.3'!$C$39:$C$55,'[24]28.3'!$C$14:$C$30,'[24]28.3'!$C$114:$C$130</definedName>
    <definedName name="T28.3?Data">'[24]28.3'!$E$89:$S$105,'[24]28.3'!$E$64:$S$80,'[24]28.3'!$E$39:$S$55,'[24]28.3'!$E$14:$S$30,'[24]28.3'!$E$114:$S$130</definedName>
    <definedName name="T28.3?L1">'[24]28.3'!$E$39:$S$39,'[24]28.3'!$E$14:$S$14,'[24]28.3'!$E$114:$S$114,'[24]28.3'!$E$89:$S$89,'[24]28.3'!$E$64:$S$64</definedName>
    <definedName name="T28.3?L2">'[24]28.3'!$E$40:$S$40,'[24]28.3'!$E$115:$S$115,'[24]28.3'!$E$15:$S$15,'[24]28.3'!$E$90:$S$90,'[24]28.3'!$E$65:$S$65</definedName>
    <definedName name="T28.3?L3">'[24]28.3'!$E$42:$S$42,'[24]28.3'!$E$17:$S$17,'[24]28.3'!$E$117:$S$117,'[24]28.3'!$E$92:$S$92,'[24]28.3'!$E$67:$S$67</definedName>
    <definedName name="T28.3?L3.1">'[24]28.3'!$E$43:$S$43,'[24]28.3'!$E$118:$S$118,'[24]28.3'!$E$18:$S$18,'[24]28.3'!$E$93:$S$93,'[24]28.3'!$E$68:$S$68</definedName>
    <definedName name="T28.3?L3.2">'[24]28.3'!$E$44:$S$44,'[24]28.3'!$E$19:$S$19,'[24]28.3'!$E$119:$S$119,'[24]28.3'!$E$94:$S$94,'[24]28.3'!$E$69:$S$69</definedName>
    <definedName name="T28.3?L4">'[24]28.3'!$E$46:$S$46,'[24]28.3'!$E$121:$S$121,'[24]28.3'!$E$21:$S$21,'[24]28.3'!$E$96:$S$96,'[24]28.3'!$E$71:$S$71</definedName>
    <definedName name="T28.3?L4.1">'[24]28.3'!$E$47:$S$47,'[24]28.3'!$E$22:$S$22,'[24]28.3'!$E$122:$S$122,'[24]28.3'!$E$97:$S$97,'[24]28.3'!$E$72:$S$72</definedName>
    <definedName name="T28.3?L4.2">'[24]28.3'!$E$48:$S$48,'[24]28.3'!$E$123:$S$123,'[24]28.3'!$E$23:$S$23,'[24]28.3'!$E$98:$S$98,'[24]28.3'!$E$73:$S$73</definedName>
    <definedName name="T28.3?L5">'[24]28.3'!$E$50:$S$50,'[24]28.3'!$E$125:$S$125,'[24]28.3'!$E$25:$S$25,'[24]28.3'!$E$100:$S$100,'[24]28.3'!$E$75:$S$75</definedName>
    <definedName name="T28.3?L6">'[24]28.3'!$E$52:$S$52,'[24]28.3'!$E$27:$S$27,'[24]28.3'!$E$127:$S$127,'[24]28.3'!$E$102:$S$102,'[24]28.3'!$E$77:$S$77</definedName>
    <definedName name="T28.3?L6.1">'[24]28.3'!$E$54:$S$54,'[24]28.3'!$E$129:$S$129,'[24]28.3'!$E$29:$S$29,'[24]28.3'!$E$104:$S$104,'[24]28.3'!$E$79:$S$79</definedName>
    <definedName name="T28.3?L6.2">'[24]28.3'!$E$55:$S$55,'[24]28.3'!$E$30:$S$30,'[24]28.3'!$E$130:$S$130,'[24]28.3'!$E$105:$S$105,'[24]28.3'!$E$80:$S$80</definedName>
    <definedName name="T28.3?Name">#REF!</definedName>
    <definedName name="T28.3?Table">#REF!</definedName>
    <definedName name="T28.3?Title">#REF!</definedName>
    <definedName name="T28.3?unit?ГКАЛЧ">'[24]28.3'!$A$90:$S$90,'[24]28.3'!$A$65:$S$65,'[24]28.3'!$A$40:$S$40,'[24]28.3'!$A$115:$S$115,'[24]28.3'!$A$15:$S$15</definedName>
    <definedName name="T28.3?unit?РУБ.ГКАЛ">P1_T28.3?unit?РУБ.ГКАЛ,P2_T28.3?unit?РУБ.ГКАЛ</definedName>
    <definedName name="T28.3?unit?РУБ.ГКАЛЧ">'[24]28.3'!$A$93:$S$93,'[24]28.3'!$A$68:$S$68,'[24]28.3'!$A$43:$S$43,'[24]28.3'!$A$118:$S$118,'[24]28.3'!$A$18:$S$18</definedName>
    <definedName name="T28.3?unit?ТГКАЛ">'[24]28.3'!$A$89:$S$89,'[24]28.3'!$A$64:$S$64,'[24]28.3'!$A$39:$S$39,'[24]28.3'!$A$14:$S$14,'[24]28.3'!$A$114:$S$114</definedName>
    <definedName name="T28.3?unit?ТРУБ">'[24]28.3'!$A$104:$S$105,'[24]28.3'!$A$102:$S$102,'[24]28.3'!$A$79:$S$80,'[24]28.3'!$A$77:$S$77,'[24]28.3'!$A$54:$S$55,'[24]28.3'!$A$52:$S$52,'[24]28.3'!$A$27:$S$27,'[24]28.3'!$A$127:$S$127,'[24]28.3'!$A$29:$S$30,'[24]28.3'!$A$129:$S$130</definedName>
    <definedName name="T28?axis?R?ПАР">'[24]28'!$E$56:$J$62,'[24]28'!$E$41:$J$47,'[24]28'!$E$26:$J$32,'[24]28'!$E$10:$J$16,'[24]28'!$E$71:$J$77</definedName>
    <definedName name="T28?axis?R?ПАР?">'[24]28'!$D$56:$D$62,'[24]28'!$D$41:$D$47,'[24]28'!$D$26:$D$32,'[24]28'!$D$71:$D$77,'[24]28'!$D$10:$D$16</definedName>
    <definedName name="T28?axis?R?СЦТ">'[24]28'!$E$56:$J$62,'[24]28'!$E$41:$J$47,'[24]28'!$E$26:$J$32,'[24]28'!$E$10:$J$16,'[24]28'!$E$71:$J$77</definedName>
    <definedName name="T28?axis?R?СЦТ?">'[24]28'!$C$56:$C$62,'[24]28'!$C$41:$C$47,'[24]28'!$C$26:$C$32,'[24]28'!$C$71:$C$77,'[24]28'!$C$10:$C$16</definedName>
    <definedName name="T28?axis?ПРД?БАЗ">'[31]29'!$I$6:$J$17,'[31]29'!$F$6:$G$17</definedName>
    <definedName name="T28?axis?ПРД?ПРЕД">'[31]29'!$K$6:$L$17,'[31]29'!$D$6:$E$17</definedName>
    <definedName name="T28?axis?ПРД?РЕГ">#REF!</definedName>
    <definedName name="T28?axis?ПФ?NA">#REF!</definedName>
    <definedName name="T28?axis?ПФ?ПЛАН">'[31]29'!$I$6:$I$17,'[31]29'!$D$6:$D$17,'[31]29'!$K$6:$K$17,'[31]29'!$F$6:$F$17</definedName>
    <definedName name="T28?axis?ПФ?ФАКТ">'[31]29'!$J$6:$J$17,'[31]29'!$E$6:$E$17,'[31]29'!$L$6:$L$17,'[31]29'!$G$6:$G$17</definedName>
    <definedName name="T28?Data">'[24]28'!$E$56:$J$62,'[24]28'!$E$41:$J$47,'[24]28'!$E$26:$J$32,'[24]28'!$E$10:$J$16,'[24]28'!$E$71:$J$77</definedName>
    <definedName name="T28?item_ext?РОСТ">#REF!</definedName>
    <definedName name="T28?L1">#REF!</definedName>
    <definedName name="T28?L2">#REF!</definedName>
    <definedName name="T28?L3">'[24]28'!$E$26:$E$32,'[24]28'!$E$10:$E$16,'[24]28'!$E$71:$E$77,'[24]28'!$E$56:$E$62,'[24]28'!$E$41:$E$47</definedName>
    <definedName name="T28?L4">'[24]28'!$F$26:$F$32,'[24]28'!$F$10:$F$16,'[24]28'!$F$71:$F$77,'[24]28'!$F$56:$F$62,'[24]28'!$F$41:$F$47</definedName>
    <definedName name="T28?L5">'[24]28'!$G$26:$G$32,'[24]28'!$G$10:$G$16,'[24]28'!$G$71:$G$77,'[24]28'!$G$56:$G$62,'[24]28'!$G$41:$G$47</definedName>
    <definedName name="T28?L6">'[24]28'!$H$26:$H$32,'[24]28'!$H$10:$H$16,'[24]28'!$H$71:$H$77,'[24]28'!$H$56:$H$62,'[24]28'!$H$41:$H$47</definedName>
    <definedName name="T28?L7">'[24]28'!$I$26:$I$32,'[24]28'!$I$10:$I$16,'[24]28'!$I$71:$I$77,'[24]28'!$I$56:$I$62,'[24]28'!$I$41:$I$47</definedName>
    <definedName name="T28?L8">'[24]28'!$J$26:$J$32,'[24]28'!$J$10:$J$16,'[24]28'!$J$71:$J$77,'[24]28'!$J$56:$J$62,'[24]28'!$J$41:$J$47</definedName>
    <definedName name="T28?Name">#REF!</definedName>
    <definedName name="T28?Table">#REF!</definedName>
    <definedName name="T28?Title">#REF!</definedName>
    <definedName name="T28?unit?ПРЦ">#REF!,#REF!</definedName>
    <definedName name="T28?unit?РУБ.ГКАЛ">#REF!</definedName>
    <definedName name="T28?unit?РУБ.ГКАЛЧ">#REF!</definedName>
    <definedName name="T28?unit?ТГКАЛ">#REF!</definedName>
    <definedName name="T28?unit?ТРУБ">#REF!</definedName>
    <definedName name="T28?unit?ЧАС">#REF!</definedName>
    <definedName name="T28_1_Copy">#REF!</definedName>
    <definedName name="T28_1_Name">'[24]28.1'!$K$4,'[24]28.1'!$I$4,'[24]28.1'!$G$4,'[24]28.1'!$AQ$4</definedName>
    <definedName name="T28_3_Copy">#REF!</definedName>
    <definedName name="T28_3_Name">'[24]28.3'!$B$83,'[24]28.3'!$B$58,'[24]28.3'!$B$33,'[24]28.3'!$B$108</definedName>
    <definedName name="T28_Copy">#REF!</definedName>
    <definedName name="T28_Name">'[24]28'!$B$51,'[24]28'!$B$36,'[24]28'!$B$21,'[24]28'!$B$66</definedName>
    <definedName name="T28_Protect">#REF!,#REF!,#REF!,#REF!,#REF!</definedName>
    <definedName name="T29?axis?R?ВРАС">#REF!</definedName>
    <definedName name="T29?axis?R?ВРАС?">#REF!</definedName>
    <definedName name="T29?axis?ПРД?БАЗ">#REF!,#REF!</definedName>
    <definedName name="T29?axis?ПРД?ПРЕД">#REF!,#REF!</definedName>
    <definedName name="T29?axis?ПРД?РЕГ">#REF!</definedName>
    <definedName name="T29?axis?ПФ?NA">#REF!</definedName>
    <definedName name="T29?axis?ПФ?ПЛАН">'[31]30'!$F$5:$F$11,'[31]30'!$D$5:$D$11</definedName>
    <definedName name="T29?axis?ПФ?ФАКТ">'[31]30'!$G$5:$G$11,'[31]30'!$E$5:$E$11</definedName>
    <definedName name="T29?Data">'[31]30'!$D$11:$H$11,'[31]30'!$B$6:$B$9,'[31]30'!$D$6:$H$9</definedName>
    <definedName name="T29?item_ext?1СТ">'[24]29'!$G$72:$X$72,'[24]29'!$G$78:$X$78,'[24]29'!$G$89:$X$89,P1_T29?item_ext?1СТ</definedName>
    <definedName name="T29?item_ext?1СТ.ДО3">'[24]29'!$G$83:$X$83,'[24]29'!$G$97:$X$97</definedName>
    <definedName name="T29?item_ext?1СТ.ДО4">'[24]29'!$G$96:$X$96,'[24]29'!$G$82:$X$82</definedName>
    <definedName name="T29?item_ext?1СТ.ДО5">'[24]29'!$G$95:$X$95,'[24]29'!$G$81:$X$81</definedName>
    <definedName name="T29?item_ext?1СТ.ДО6">'[24]29'!$G$94:$X$94,'[24]29'!$G$80:$X$80</definedName>
    <definedName name="T29?item_ext?1СТ.ДО7">'[24]29'!$G$93:$X$93,'[24]29'!$G$79:$X$79</definedName>
    <definedName name="T29?item_ext?2СТ.М">'[24]29'!$G$85:$X$85,'[24]29'!$G$99:$X$99,P1_T29?item_ext?2СТ.М</definedName>
    <definedName name="T29?item_ext?2СТ.Э">'[24]29'!$G$86:$X$86,'[24]29'!$G$100:$X$100,P1_T29?item_ext?2СТ.Э</definedName>
    <definedName name="T29?item_ext?РОСТ">#REF!</definedName>
    <definedName name="T29?L1">#REF!</definedName>
    <definedName name="T29?L1.1">#REF!</definedName>
    <definedName name="T29?L10">'[24]29'!$M$60:$X$60,'[24]29'!$M$66:$X$66,'[24]29'!$M$72:$X$72,P1_T29?L10</definedName>
    <definedName name="T29?L4">'[24]29'!$G$66,'[24]29'!$G$68:$G$69,'[24]29'!$G$72,'[24]29'!$G$74:$G$75,'[24]29'!$G$78,'[24]29'!$G$85:$G$86,'[24]29'!$G$89,'[24]29'!$G$92,'[24]29'!$G$99:$G$100,'[24]29'!$G$12,'[24]29'!$G$14:$G$15,'[24]29'!$G$18,'[24]29'!$G$20:$G$21,P1_T29?L4</definedName>
    <definedName name="T29?L5">'[24]29'!$H$21,'[24]29'!$H$24,'[24]29'!$H$27,'[24]29'!$H$30,'[24]29'!$H$33,'[24]29'!$H$36,'[24]29'!$H$39,'[24]29'!$H$42,'[24]29'!$H$45,P1_T29?L5</definedName>
    <definedName name="T29?L6">'[24]29'!$I$56:$L$57,'[24]29'!$I$60:$L$60,'[24]29'!$I$62:$L$63,'[24]29'!$I$66:$L$66,'[24]29'!$I$68:$L$69,P1_T29?L6,P2_T29?L6</definedName>
    <definedName name="T29?Name">#REF!</definedName>
    <definedName name="T29?Table">#REF!</definedName>
    <definedName name="T29?Title">#REF!</definedName>
    <definedName name="T29?unit?ПРЦ">#REF!</definedName>
    <definedName name="T29?unit?ТРУБ">#REF!</definedName>
    <definedName name="T29_Name">'[24]29'!$B$65,'[24]29'!$B$59,'[24]29'!$B$53,'[24]29'!$B$47,'[24]29'!$B$41,'[24]29'!$B$35,'[24]29'!$B$29,'[24]29'!$B$23,'[24]29'!$B$17,'[24]29'!$B$11,'[24]29'!$B$71</definedName>
    <definedName name="T29_Protect">#REF!,#REF!,#REF!,#REF!</definedName>
    <definedName name="T3?axis?R?ВОБР">'[24]3'!$E$19:$N$27,'[24]3'!$E$30:$N$35</definedName>
    <definedName name="T3?axis?R?ВОБР?">'[24]3'!$C$19:$C$27,'[24]3'!$C$30:$C$35</definedName>
    <definedName name="T3?axis?ПРД?БАЗ">#REF!,#REF!</definedName>
    <definedName name="T3?axis?ПРД?ПРЕД">#REF!,#REF!</definedName>
    <definedName name="T3?axis?ПРД?РЕГ">#REF!</definedName>
    <definedName name="T3?axis?ПФ?NA">#REF!</definedName>
    <definedName name="T3?axis?ПФ?ПЛАН">#REF!,#REF!,#REF!,#REF!</definedName>
    <definedName name="T3?axis?ПФ?ФАКТ">#REF!,#REF!,#REF!,#REF!</definedName>
    <definedName name="T3?Data">'[24]3'!$E$7:$N$43,'[24]3'!$E$45:$N$45,'[24]3'!$E$47:$N$47,'[24]3'!$E$49:$N$49</definedName>
    <definedName name="T3?item_ext?РОСТ">#REF!</definedName>
    <definedName name="T3?L1">#REF!</definedName>
    <definedName name="T3?L1.1">#REF!</definedName>
    <definedName name="T3?L1.4.1">'[24]3'!$E$22:$N$22,'[24]3'!$E$19:$N$19,'[24]3'!$E$25:$N$25</definedName>
    <definedName name="T3?L1.4.1.а">'[24]3'!$E$23:$N$23,'[24]3'!$E$20:$N$20,'[24]3'!$E$26:$N$26</definedName>
    <definedName name="T3?L1.4.1.б">'[24]3'!$E$24:$N$24,'[24]3'!$E$21:$N$21,'[24]3'!$E$27:$N$27</definedName>
    <definedName name="T3?L1.5.1">'[24]3'!$E$30:$N$30,'[24]3'!$E$33:$N$33</definedName>
    <definedName name="T3?L1.5.1.а">'[24]3'!$E$31:$N$31,'[24]3'!$E$34:$N$34</definedName>
    <definedName name="T3?L1.5.1.б">'[24]3'!$E$32:$N$32,'[24]3'!$E$35:$N$35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#REF!,#REF!</definedName>
    <definedName name="T3?unit?КМ">'[24]3'!$E$32:$N$32,'[24]3'!$E$43:$N$43,'[24]3'!$E$35:$N$35</definedName>
    <definedName name="T3?unit?МКВТЧ">'[24]3'!$E$45:$N$45,'[24]3'!$E$47:$N$47,'[24]3'!$E$49:$N$49,'[24]3'!$E$7:$N$8,P1_T3?unit?МКВТЧ</definedName>
    <definedName name="T3?unit?ПРЦ">#REF!,#REF!</definedName>
    <definedName name="T3?unit?ТГКАЛ">#REF!,#REF!</definedName>
    <definedName name="T3?unit?ТКВТЧ.Г.КМ">'[24]3'!$E$31:$N$31,'[24]3'!$E$42:$N$42,'[24]3'!$E$34:$N$34</definedName>
    <definedName name="T3?unit?ТКВТЧ.Г.ШТ">'[24]3'!$E$23:$N$23,'[24]3'!$E$20:$N$20,'[24]3'!$E$13:$N$13,'[24]3'!$E$16:$N$16,'[24]3'!$E$26:$N$26</definedName>
    <definedName name="T3?unit?ТТУТ">#REF!,#REF!,#REF!</definedName>
    <definedName name="T3?unit?ШТ">'[24]3'!$E$24:$N$24,'[24]3'!$E$21:$N$21,'[24]3'!$E$14:$N$14,'[24]3'!$E$17:$N$17,'[24]3'!$E$27:$N$27</definedName>
    <definedName name="T3_Name1">'[24]3'!$B$22,'[24]3'!$B$19,'[24]3'!$B$25</definedName>
    <definedName name="T3_Name2">'[24]3'!$B$30,'[24]3'!$B$33</definedName>
    <definedName name="T30?axis?R?ВРАС">#REF!</definedName>
    <definedName name="T30?axis?R?ВРАС?">#REF!</definedName>
    <definedName name="T30?axis?ПРД?БАЗ">#REF!</definedName>
    <definedName name="T30?axis?ПРД?ПРЕД">#REF!</definedName>
    <definedName name="T30?axis?ПРД?РЕГ">#REF!</definedName>
    <definedName name="T30?axis?ПФ?NA">#REF!</definedName>
    <definedName name="T30?axis?ПФ?ПЛАН">#REF!,#REF!</definedName>
    <definedName name="T30?axis?ПФ?ФАКТ">#REF!,#REF!</definedName>
    <definedName name="T30?Data">#REF!,#REF!</definedName>
    <definedName name="T30?L1">#REF!</definedName>
    <definedName name="T30?L1.1">#REF!</definedName>
    <definedName name="T30?Name">#REF!</definedName>
    <definedName name="T30?Table">#REF!</definedName>
    <definedName name="T30?Title">#REF!</definedName>
    <definedName name="T30?unit?ТРУБ">#REF!</definedName>
    <definedName name="T30_Protect">#REF!,#REF!,#REF!,#REF!</definedName>
    <definedName name="T4.1?axis?R?ВТОП">'[31]4'!$E$6:$I$14,'[31]4'!$E$18:$I$26,'[31]4'!$E$29:$I$37</definedName>
    <definedName name="T4.1?axis?R?ВТОП?">'[31]4'!$C$6:$C$14,'[31]4'!$C$18:$C$26,'[31]4'!$C$29:$C$37</definedName>
    <definedName name="T4.1?Data">'[31]4'!$E$5:$I$15,'[31]4'!$E$17:$I$26,'[31]4'!$E$29:$I$37</definedName>
    <definedName name="T4.3?Data">'[11]23'!$D$10:$H$17</definedName>
    <definedName name="T4.3?Table">'[11]23'!$D$10:$H$17</definedName>
    <definedName name="T4.3?Title">'[11]23'!$C$4</definedName>
    <definedName name="T4?axis?R?ВТОП">#REF!,#REF!,#REF!,#REF!,#REF!,#REF!,#REF!,#REF!,#REF!,#REF!,#REF!</definedName>
    <definedName name="T4?axis?R?ВТОП?">#REF!,#REF!,#REF!,#REF!,#REF!,#REF!,#REF!,#REF!,#REF!,#REF!,#REF!</definedName>
    <definedName name="T4?axis?ПРД?БАЗ">#REF!,#REF!</definedName>
    <definedName name="T4?axis?ПРД?ПРЕД">#REF!,#REF!</definedName>
    <definedName name="T4?axis?ПРД?РЕГ">#REF!</definedName>
    <definedName name="T4?axis?ПФ?NA">#REF!</definedName>
    <definedName name="T4?axis?ПФ?ПЛАН">#REF!,#REF!,#REF!,#REF!</definedName>
    <definedName name="T4?axis?ПФ?ФАКТ">#REF!,#REF!,#REF!,#REF!</definedName>
    <definedName name="T4?Data">'[24]4'!$D$9:$G$9,'[24]4'!$I$9:$L$9,'[24]4'!$D$11:$G$21,'[24]4'!$C$14:$C$19,'[24]4'!$C$21,'[24]4'!$H$14:$H$19,'[24]4'!$H$21,'[24]4'!$I$11:$L$21,'[24]4'!$C$23:$L$25,'[24]4'!$C$8:$L$8</definedName>
    <definedName name="T4?item_ext?ГАЗ">#REF!,#REF!,#REF!,#REF!</definedName>
    <definedName name="T4?item_ext?РОСТ">#REF!</definedName>
    <definedName name="T4?L1">#REF!</definedName>
    <definedName name="T4?L1.1">'[24]4'!$D$11:$G$13,'[24]4'!$I$11:$L$13</definedName>
    <definedName name="T4?L1.1.ВСЕГО">'[24]4'!$D$9:$G$9,'[24]4'!$I$9:$L$9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">'[24]4'!$D$20:$G$20,'[24]4'!$I$20:$L$20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'[24]4'!$C$8:$L$9,'[24]4'!$C$11:$L$21,'[24]4'!$C$23:$L$25</definedName>
    <definedName name="T4?unit?ММКБ">#REF!</definedName>
    <definedName name="T4?unit?ПРЦ">#REF!,#REF!,#REF!</definedName>
    <definedName name="T4?unit?РУБ.МКБ">#REF!,#REF!,#REF!</definedName>
    <definedName name="T4?unit?РУБ.ТКВТЧ">#REF!</definedName>
    <definedName name="T4?unit?РУБ.ТНТ">#REF!,#REF!,#REF!,#REF!,#REF!,#REF!</definedName>
    <definedName name="T4?unit?РУБ.ТУТ">#REF!</definedName>
    <definedName name="T4?unit?ТРУБ">#REF!,#REF!,#REF!</definedName>
    <definedName name="T4?unit?ТТНТ">#REF!,#REF!</definedName>
    <definedName name="T4?unit?ТТУТ">#REF!</definedName>
    <definedName name="T4?unit?ЧСЛ">#REF!</definedName>
    <definedName name="T5?axis?R?ОС">#REF!,#REF!,#REF!,#REF!,#REF!,#REF!</definedName>
    <definedName name="T5?axis?R?ОС?">#REF!,#REF!,#REF!,#REF!,#REF!,#REF!</definedName>
    <definedName name="T5?axis?ПРД?БАЗ">#REF!,#REF!</definedName>
    <definedName name="T5?axis?ПРД?ПРЕД">#REF!,#REF!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axis?ПФ?NA">#REF!</definedName>
    <definedName name="T5?axis?ПФ?ПЛАН">#REF!,#REF!,#REF!,#REF!</definedName>
    <definedName name="T5?axis?ПФ?ФАКТ">#REF!,#REF!,#REF!,#REF!</definedName>
    <definedName name="T5?Data">'[24]5'!$D$9:$G$9,'[24]5'!$I$9:$L$9,'[24]5'!$D$11:$G$13,'[24]5'!$I$11:$L$13,'[24]5'!$C$14:$L$23,'[24]5'!$C$8:$L$8</definedName>
    <definedName name="T5?item_ext?РОСТ">#REF!</definedName>
    <definedName name="T5?L1">#REF!</definedName>
    <definedName name="T5?L1.1">'[24]5'!$D$11:$G$13,'[24]5'!$I$11:$L$13</definedName>
    <definedName name="T5?L1.1.ВСЕГО">'[24]5'!$D$9:$G$9,'[24]5'!$I$9:$L$9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Table">#REF!</definedName>
    <definedName name="T5?Title">#REF!</definedName>
    <definedName name="T5?unit?МВТ">'[24]5'!$C$8:$L$17,'[24]5'!$C$19:$L$23</definedName>
    <definedName name="T5?unit?ПРЦ">#REF!,#REF!,#REF!,#REF!,#REF!,#REF!</definedName>
    <definedName name="T5?unit?ТРУБ">#REF!,#REF!,#REF!,#REF!,#REF!</definedName>
    <definedName name="T5_Protect">#REF!,#REF!,#REF!,#REF!,#REF!,#REF!,#REF!,#REF!,P1_T5_Protect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ПРЕД.КВ1">#REF!</definedName>
    <definedName name="T6.1?axis?ПРД?ПРЕД.КВ2">#REF!</definedName>
    <definedName name="T6.1?axis?ПРД?ПРЕД.КВ3">#REF!</definedName>
    <definedName name="T6.1?axis?ПРД?ПРЕД.КВ4">#REF!</definedName>
    <definedName name="T6.1?axis?ПРД?РЕГ">#REF!</definedName>
    <definedName name="T6.1?axis?ПРД?СР3ГОД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.1_Protect">#REF!,#REF!,#REF!,#REF!,#REF!</definedName>
    <definedName name="T6?axis?C?НАП">'[24]6'!$C$7:$N$44,'[24]6'!$P$7:$U$44</definedName>
    <definedName name="T6?axis?C?НАП?">'[24]6'!$P$5:$U$5,'[24]6'!$C$5:$N$5</definedName>
    <definedName name="T6?axis?R?ПОТ">'[24]6'!$C$8:$U$8,'[24]6'!$C$10:$U$20,'[24]6'!$C$22:$U$25,'[24]6'!$C$27:$U$27,'[24]6'!$C$29:$U$39,'[24]6'!$C$41:$U$44</definedName>
    <definedName name="T6?axis?R?ПОТ?">'[24]6'!$B$8,'[24]6'!$B$10:$B$20,'[24]6'!$B$22:$B$25,'[24]6'!$B$27,'[24]6'!$B$29:$B$39,'[24]6'!$B$41:$B$44</definedName>
    <definedName name="T6?axis?ПРД?БАЗ">'[31]6'!$I$6:$J$47,'[31]6'!$F$6:$G$47</definedName>
    <definedName name="T6?axis?ПРД?ПРЕД">'[31]6'!$K$6:$L$47,'[31]6'!$D$6:$E$47</definedName>
    <definedName name="T6?axis?ПРД?РЕГ">#REF!</definedName>
    <definedName name="T6?axis?ПФ?NA">#REF!</definedName>
    <definedName name="T6?axis?ПФ?ПЛАН">'[31]6'!$I$6:$I$47,'[31]6'!$D$6:$D$47,'[31]6'!$K$6:$K$47,'[31]6'!$F$6:$F$47</definedName>
    <definedName name="T6?axis?ПФ?ФАКТ">'[31]6'!$J$6:$J$47,'[31]6'!$L$6:$L$47,'[31]6'!$E$6:$E$47,'[31]6'!$G$6:$G$47</definedName>
    <definedName name="T6?Data">'[24]6'!$C$8:$U$8,'[24]6'!$C$10:$U$20,'[24]6'!$C$22:$U$25,'[24]6'!$C$27:$U$27,'[24]6'!$C$29:$U$39,'[24]6'!$C$41:$U$44</definedName>
    <definedName name="T6?item_ext?РОСТ">#REF!</definedName>
    <definedName name="T6?L1">'[24]6'!$C$22:$H$25,'[24]6'!$C$27:$H$27,'[24]6'!$C$29:$H$39,'[24]6'!$C$41:$H$44,'[24]6'!$C$8:$H$8,'[24]6'!$C$10:$H$20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">'[24]6'!$I$22:$N$25,'[24]6'!$I$27:$N$27,'[24]6'!$I$29:$N$39,'[24]6'!$I$41:$N$44,'[24]6'!$I$8:$N$8,'[24]6'!$I$10:$N$20</definedName>
    <definedName name="T6?L2.1">#REF!</definedName>
    <definedName name="T6?L2.10">#REF!</definedName>
    <definedName name="T6?L2.11.1.1">#REF!</definedName>
    <definedName name="T6?L2.11.1.2">#REF!</definedName>
    <definedName name="T6?L2.11.2.1">#REF!</definedName>
    <definedName name="T6?L2.11.2.2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">'[24]6'!$O$22:$O$25,'[24]6'!$O$27,'[24]6'!$O$29:$O$39,'[24]6'!$O$41:$O$44,'[24]6'!$O$8,'[24]6'!$O$10:$O$20</definedName>
    <definedName name="T6?L3.1">#REF!</definedName>
    <definedName name="T6?L3.2">#REF!</definedName>
    <definedName name="T6?L3.3">#REF!</definedName>
    <definedName name="T6?L4">'[24]6'!$P$22:$U$25,'[24]6'!$P$27:$U$27,'[24]6'!$P$29:$U$39,'[24]6'!$P$41:$U$44,'[24]6'!$P$8:$U$8,'[24]6'!$P$10:$U$20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'[31]6'!$D$12:$H$12,'[31]6'!$D$21:$H$21,'[31]6'!$D$24:$H$24,'[31]6'!$D$27:$H$27,'[31]6'!$D$30:$H$30,'[31]6'!$D$33:$H$33,'[31]6'!$D$47:$H$47,'[31]6'!$I$7:$L$47</definedName>
    <definedName name="T6?unit?РУБ">'[31]6'!$D$16:$H$16,'[31]6'!$D$19:$H$19,'[31]6'!$D$22:$H$22,'[31]6'!$D$25:$H$25,'[31]6'!$D$28:$H$28,'[31]6'!$D$31:$H$31,'[31]6'!$D$34:$H$35,'[31]6'!$D$43:$H$43</definedName>
    <definedName name="T6?unit?ТРУБ">'[31]6'!$D$37:$H$39,'[31]6'!$D$44:$H$46</definedName>
    <definedName name="T6?unit?ЧЕЛ">'[31]6'!$D$41:$H$42,'[31]6'!$D$13:$H$14,'[31]6'!$D$7:$H$11</definedName>
    <definedName name="T6?unit?ЧСЛ">#REF!</definedName>
    <definedName name="T6_1_Protect">#REF!,#REF!,#REF!</definedName>
    <definedName name="T6_Protect">P1_T6_Protect,P2_T6_Protect</definedName>
    <definedName name="T6_Protect_4">#N/A</definedName>
    <definedName name="T6_Protect_5">#N/A</definedName>
    <definedName name="T6_Protect_6">#N/A</definedName>
    <definedName name="T6_Protect_7">#N/A</definedName>
    <definedName name="T6_Protect_8">#N/A</definedName>
    <definedName name="T7?axis?C?ПАР">#REF!</definedName>
    <definedName name="T7?axis?C?ПАР?">#REF!</definedName>
    <definedName name="T7?axis?R?ВРАС">#REF!</definedName>
    <definedName name="T7?axis?R?ВРАС?">#REF!</definedName>
    <definedName name="T7?axis?R?ПЭ">#REF!,#REF!,#REF!</definedName>
    <definedName name="T7?axis?R?ПЭ?">#REF!,#REF!,#REF!</definedName>
    <definedName name="T7?axis?R?СЦТ">#REF!,#REF!,#REF!,#REF!,#REF!,#REF!</definedName>
    <definedName name="T7?axis?R?СЦТ?">#REF!,#REF!,#REF!,#REF!,#REF!,#REF!</definedName>
    <definedName name="T7?axis?ПРД?БАЗ">#REF!</definedName>
    <definedName name="T7?axis?ПРД?ПРЕД">'[31]7'!$K$6:$L$9,'[31]7'!$D$6:$E$9</definedName>
    <definedName name="T7?axis?ПРД?РЕГ">#REF!</definedName>
    <definedName name="T7?axis?ПФ?NA">#REF!</definedName>
    <definedName name="T7?axis?ПФ?ПЛАН">'[31]7'!$I$6:$I$9,'[31]7'!$D$6:$D$9,'[31]7'!$K$6:$K$9,'[31]7'!$F$6:$F$9</definedName>
    <definedName name="T7?axis?ПФ?ФАКТ">'[31]7'!$J$6:$J$9,'[31]7'!$E$6:$E$9,'[31]7'!$L$6:$L$9,'[31]7'!$G$6:$G$9</definedName>
    <definedName name="T7?Data">#REF!,#REF!,#REF!,#REF!,#REF!,P1_T7?Data</definedName>
    <definedName name="T7?item_ext?ВСЕГО">#REF!,#REF!,#REF!,#REF!,#REF!,#REF!</definedName>
    <definedName name="T7?item_ext?КОТ">#REF!</definedName>
    <definedName name="T7?item_ext?РОСТ">#REF!</definedName>
    <definedName name="T7?item_ext?ТЭС">#REF!</definedName>
    <definedName name="T7?item_ext?ЭБОЙЛ">#REF!</definedName>
    <definedName name="T7?L1">#REF!,#REF!,#REF!,#REF!,#REF!,#REF!</definedName>
    <definedName name="T7?L1.1">#REF!</definedName>
    <definedName name="T7?L2">#REF!</definedName>
    <definedName name="T7?L3">#REF!,#REF!</definedName>
    <definedName name="T7?L4">#REF!,#REF!</definedName>
    <definedName name="T7?L4.1">#REF!,#REF!</definedName>
    <definedName name="T7?L5">#REF!,#REF!</definedName>
    <definedName name="T7?L5.1">#REF!,#REF!</definedName>
    <definedName name="T7?Name">#REF!</definedName>
    <definedName name="T7?Table">#REF!</definedName>
    <definedName name="T7?Title">#REF!</definedName>
    <definedName name="T7?unit?ПРЦ">#REF!</definedName>
    <definedName name="T7?unit?ТГКАЛ">#REF!,#REF!</definedName>
    <definedName name="T7?unit?ТРУБ">#REF!</definedName>
    <definedName name="T7_Copy1">#REF!</definedName>
    <definedName name="T7_Copy2">#REF!</definedName>
    <definedName name="T7_Copy3">#REF!</definedName>
    <definedName name="T7_Copy4">#REF!</definedName>
    <definedName name="T7_Copy5">#REF!</definedName>
    <definedName name="T7_Copy6">#REF!</definedName>
    <definedName name="T7_Copy7">#REF!</definedName>
    <definedName name="T7_Copy8">#REF!</definedName>
    <definedName name="T7_Copy9">#REF!</definedName>
    <definedName name="T7_Name1">#REF!</definedName>
    <definedName name="T7_Name2">#REF!</definedName>
    <definedName name="T7_Name3">#REF!</definedName>
    <definedName name="T7_Name4">#REF!</definedName>
    <definedName name="T7_Name5">#REF!</definedName>
    <definedName name="T7_Name6">#REF!</definedName>
    <definedName name="T7_Name7">#REF!</definedName>
    <definedName name="T7_Name8">#REF!</definedName>
    <definedName name="T7_Name9">#REF!</definedName>
    <definedName name="T7_Protect">#REF!,#REF!,#REF!,#REF!</definedName>
    <definedName name="T8?axis?R?ПАР">'[24]8'!$G$116:$J$142,'[24]8'!$G$81:$J$107,'[24]8'!$G$46:$J$72,'[24]8'!$G$11:$J$37,'[24]8'!$G$151:$J$177</definedName>
    <definedName name="T8?axis?R?ПАР?">'[24]8'!$E$116:$E$142,'[24]8'!$E$81:$E$107,'[24]8'!$E$46:$E$72,'[24]8'!$E$11:$E$37,'[24]8'!$E$151:$E$177</definedName>
    <definedName name="T8?axis?R?ПОТ">'[24]8'!$G$116:$J$142,'[24]8'!$G$81:$J$107,'[24]8'!$G$46:$J$72,'[24]8'!$G$11:$J$37,'[24]8'!$G$151:$J$177</definedName>
    <definedName name="T8?axis?R?ПОТ?">'[24]8'!$D$116:$D$142,'[24]8'!$D$81:$D$107,'[24]8'!$D$46:$D$72,'[24]8'!$D$151:$D$177,'[24]8'!$D$11:$D$37</definedName>
    <definedName name="T8?axis?R?СЦТ">'[24]8'!$G$116:$J$142,'[24]8'!$G$81:$J$107,'[24]8'!$G$46:$J$72,'[24]8'!$G$11:$J$37,'[24]8'!$G$151:$J$177</definedName>
    <definedName name="T8?axis?R?СЦТ?">'[24]8'!$C$116:$C$142,'[24]8'!$C$81:$C$107,'[24]8'!$C$46:$C$72,'[24]8'!$C$11:$C$37,'[24]8'!$C$151:$C$177</definedName>
    <definedName name="T8?axis?ПРД?БАЗ">#REF!</definedName>
    <definedName name="T8?axis?ПРД?ПРЕД">'[31]8'!$K$6:$L$42,'[31]8'!$D$6:$E$42</definedName>
    <definedName name="T8?axis?ПРД?РЕГ">#REF!</definedName>
    <definedName name="T8?axis?ПФ?NA">#REF!</definedName>
    <definedName name="T8?axis?ПФ?ПЛАН">'[31]8'!$I$6:$I$42,'[31]8'!$D$6:$D$42,'[31]8'!$K$6:$K$42,'[31]8'!$F$6:$F$42</definedName>
    <definedName name="T8?axis?ПФ?ФАКТ">'[31]8'!$G$6:$G$42,'[31]8'!$J$6:$J$42,'[31]8'!$L$6:$L$42,'[31]8'!$E$6:$E$42</definedName>
    <definedName name="T8?Data">'[24]8'!$G$116:$J$142,'[24]8'!$G$81:$J$107,'[24]8'!$G$46:$J$72,'[24]8'!$G$11:$J$37,'[24]8'!$G$151:$J$177</definedName>
    <definedName name="T8?item_ext?РОСТ">#REF!</definedName>
    <definedName name="T8?L1">#REF!</definedName>
    <definedName name="T8?L1.1">#REF!</definedName>
    <definedName name="T8?L1.2">#REF!</definedName>
    <definedName name="T8?L2">#REF!</definedName>
    <definedName name="T8?L2.1">#REF!</definedName>
    <definedName name="T8?L2.2">#REF!</definedName>
    <definedName name="T8?L3">'[24]8'!$G$46:$G$72,'[24]8'!$G$11:$G$37,'[24]8'!$G$151:$G$177,'[24]8'!$I$116:$I$142,'[24]8'!$I$81:$I$107,'[24]8'!$I$46:$I$72,'[24]8'!$I$11:$I$37,'[24]8'!$I$151:$I$177,'[24]8'!$G$116:$G$142,'[24]8'!$G$81:$G$107</definedName>
    <definedName name="T8?L3.1">#REF!</definedName>
    <definedName name="T8?L3.2">#REF!</definedName>
    <definedName name="T8?L4">'[24]8'!$H$46:$H$72,'[24]8'!$H$11:$H$37,'[24]8'!$H$151:$H$177,'[24]8'!$J$116:$J$142,'[24]8'!$J$81:$J$107,'[24]8'!$J$46:$J$72,'[24]8'!$J$11:$J$37,'[24]8'!$J$151:$J$177,'[24]8'!$H$116:$H$142,'[24]8'!$H$81:$H$107</definedName>
    <definedName name="T8?L4.1">#REF!</definedName>
    <definedName name="T8?L4.2">#REF!</definedName>
    <definedName name="T8?L5">#REF!</definedName>
    <definedName name="T8?L5.1">#REF!</definedName>
    <definedName name="T8?L5.2">#REF!</definedName>
    <definedName name="T8?L6">#REF!</definedName>
    <definedName name="T8?L6.1">#REF!</definedName>
    <definedName name="T8?L6.2">#REF!</definedName>
    <definedName name="T8?L7">#REF!</definedName>
    <definedName name="T8?L7.1">#REF!</definedName>
    <definedName name="T8?L7.2">#REF!</definedName>
    <definedName name="T8?L8.1">#REF!</definedName>
    <definedName name="T8?L8.2">#REF!</definedName>
    <definedName name="T8?L8.3">#REF!</definedName>
    <definedName name="T8?L9">#REF!</definedName>
    <definedName name="T8?L9.1">#REF!</definedName>
    <definedName name="T8?L9.2">#REF!</definedName>
    <definedName name="T8?Name">#REF!</definedName>
    <definedName name="T8?Table">#REF!</definedName>
    <definedName name="T8?Title">#REF!</definedName>
    <definedName name="T8?unit?ГКАЛ.Ч">'[24]8'!$I$116:$I$142,'[24]8'!$G$116:$G$142,'[24]8'!$I$81:$I$107,'[24]8'!$G$81:$G$107,'[24]8'!$I$46:$I$72,'[24]8'!$G$46:$G$72,'[24]8'!$G$11:$G$37,'[24]8'!$I$11:$I$37,'[24]8'!$G$151:$G$177,'[24]8'!$I$151:$I$177</definedName>
    <definedName name="T8?unit?ПРЦ">#REF!</definedName>
    <definedName name="T8?unit?ТГКАЛ">'[24]8'!$J$116:$J$142,'[24]8'!$H$116:$H$142,'[24]8'!$J$81:$J$107,'[24]8'!$H$81:$H$107,'[24]8'!$J$46:$J$72,'[24]8'!$H$46:$H$72,'[24]8'!$H$11:$H$37,'[24]8'!$J$11:$J$37,'[24]8'!$H$151:$H$177,'[24]8'!$J$151:$J$177</definedName>
    <definedName name="T8?unit?ТРУБ">'[31]8'!$D$40:$H$42,'[31]8'!$D$6:$H$32</definedName>
    <definedName name="T8?unit?ШТ">#REF!</definedName>
    <definedName name="T8_Copy">#REF!</definedName>
    <definedName name="T8_Name">'[24]8'!$B$110,'[24]8'!$B$75,'[24]8'!$B$40,'[24]8'!$B$145</definedName>
    <definedName name="T8_Protect">#REF!,#REF!,#REF!,#REF!,#REF!,#REF!,#REF!,#REF!,#REF!</definedName>
    <definedName name="T9?axis?R?ПЭ">'[24]9'!$D$10:$P$16,'[24]9'!$D$20:$P$20,'[24]9'!$D$30:$P$30,'[24]9'!$D$35:$P$35</definedName>
    <definedName name="T9?axis?R?ПЭ?">'[24]9'!$B$10:$B$16,'[24]9'!$B$20:$B$20,'[24]9'!$B$30:$B$30,'[24]9'!$B$35:$B$35</definedName>
    <definedName name="T9?axis?R?СЦТ">'[24]9'!$D$24:$P$27,'[24]9'!#REF!</definedName>
    <definedName name="T9?axis?R?СЦТ?">'[24]9'!$B$24:$B$27,'[24]9'!#REF!</definedName>
    <definedName name="T9?axis?ПРД?БАЗ">#REF!</definedName>
    <definedName name="T9?axis?ПРД?ПРЕД">'[31]9'!$K$6:$L$18,'[31]9'!$D$6:$E$18</definedName>
    <definedName name="T9?axis?ПРД?РЕГ">#REF!</definedName>
    <definedName name="T9?axis?ПФ?NA">#REF!</definedName>
    <definedName name="T9?axis?ПФ?ПЛАН">'[31]9'!$I$6:$I$18,'[31]9'!$D$6:$D$18,'[31]9'!$K$6:$K$18,'[31]9'!$F$6:$F$18</definedName>
    <definedName name="T9?axis?ПФ?ФАКТ">'[31]9'!$J$6:$J$18,'[31]9'!$E$6:$E$18,'[31]9'!$L$6:$L$18,'[31]9'!$G$6:$G$18</definedName>
    <definedName name="T9?Data">'[24]9'!$D$10:$P$16,'[24]9'!$L$18:$P$18,'[24]9'!$L$20:$P$20,'[24]9'!$D$22:$P$22,'[24]9'!$D$24:$P$27,'[24]9'!#REF!,'[24]9'!$D$30:$P$30,'[24]9'!$L$33:$P$33,'[24]9'!$L$35:$P$35,'[24]9'!#REF!,'[24]9'!#REF!,'[24]9'!$D$8:$P$8</definedName>
    <definedName name="T9?item_ext?ВСЕГО">'[24]9'!$D$22:$P$22,'[24]9'!#REF!</definedName>
    <definedName name="T9?item_ext?КОТЕЛЬНЫЕ">'[24]9'!$D$33:$P$33,'[24]9'!$D$18:$P$18</definedName>
    <definedName name="T9?item_ext?РОСТ">#REF!</definedName>
    <definedName name="T9?item_ext?СЦТ">'[24]9'!$D$24:$P$27,'[24]9'!#REF!</definedName>
    <definedName name="T9?item_ext?ТЭС">'[24]9'!#REF!,'[24]9'!$D$8:$P$8</definedName>
    <definedName name="T9?L1">#REF!</definedName>
    <definedName name="T9?L10">'[24]9'!$K$24:$K$27,'[24]9'!#REF!,'[24]9'!$K$30:$K$30,'[24]9'!#REF!,'[24]9'!#REF!,'[24]9'!$K$8,'[24]9'!$K$10:$K$16,'[24]9'!$K$22</definedName>
    <definedName name="T9?L11">'[24]9'!$L$20,'[24]9'!$L$22,'[24]9'!$L$24:$L$27,'[24]9'!#REF!,'[24]9'!$L$30:$L$30,'[24]9'!$L$33,'[24]9'!$L$35,'[24]9'!#REF!,'[24]9'!#REF!,'[24]9'!$L$8,'[24]9'!$L$10:$L$16,'[24]9'!$L$18</definedName>
    <definedName name="T9?L11111">'[24]9'!$L$20,'[24]9'!$L$22,'[24]9'!$L$24:$L$27,'[24]9'!#REF!,'[24]9'!$L$30:$L$30,'[24]9'!$L$33,'[24]9'!$L$35,'[24]9'!#REF!,'[24]9'!#REF!,'[24]9'!$L$8,'[24]9'!$L$10:$L$16,'[24]9'!$L$18</definedName>
    <definedName name="T9?L12">'[24]9'!$M$20,'[24]9'!$M$22,'[24]9'!$M$24:$M$27,'[24]9'!#REF!,'[24]9'!$M$30:$M$30,'[24]9'!$M$33,'[24]9'!$M$35,'[24]9'!#REF!,'[24]9'!#REF!,'[24]9'!$M$8,'[24]9'!$M$10:$M$16,'[24]9'!$M$18</definedName>
    <definedName name="T9?L13">'[24]9'!$N$20,'[24]9'!$N$22,'[24]9'!$N$24:$N$27,'[24]9'!#REF!,'[24]9'!$N$30:$N$30,'[24]9'!$N$33,'[24]9'!$N$35,'[24]9'!#REF!,'[24]9'!#REF!,'[24]9'!$N$8,'[24]9'!$N$10:$N$16,'[24]9'!$N$18</definedName>
    <definedName name="T9?L14">'[24]9'!$O$20,'[24]9'!$O$22,'[24]9'!$O$24:$O$27,'[24]9'!#REF!,'[24]9'!$O$30:$O$30,'[24]9'!$O$33,'[24]9'!$O$35,'[24]9'!#REF!,'[24]9'!#REF!,'[24]9'!$O$8,'[24]9'!$O$10:$O$16,'[24]9'!$O$18</definedName>
    <definedName name="T9?L15">'[24]9'!$P$20,'[24]9'!$P$22,'[24]9'!$P$24:$P$27,'[24]9'!#REF!,'[24]9'!$P$30:$P$30,'[24]9'!$P$33,'[24]9'!$P$35,'[24]9'!#REF!,'[24]9'!#REF!,'[24]9'!$P$8,'[24]9'!$P$10:$P$16,'[24]9'!$P$18</definedName>
    <definedName name="T9?L2">#REF!</definedName>
    <definedName name="T9?L3">'[24]9'!$D$24:$D$27,'[24]9'!#REF!,'[24]9'!$D$30:$D$30,'[24]9'!#REF!,'[24]9'!#REF!,'[24]9'!$D$8,'[24]9'!$D$10:$D$16,'[24]9'!$D$22</definedName>
    <definedName name="T9?L4">'[24]9'!$E$24:$E$27,'[24]9'!#REF!,'[24]9'!$E$30:$E$30,'[24]9'!#REF!,'[24]9'!#REF!,'[24]9'!$E$8,'[24]9'!$E$10:$E$16,'[24]9'!$E$22</definedName>
    <definedName name="T9?L4.1.1">#REF!</definedName>
    <definedName name="T9?L4.1.2">#REF!</definedName>
    <definedName name="T9?L4.2.1">#REF!</definedName>
    <definedName name="T9?L4.2.2">#REF!</definedName>
    <definedName name="T9?L5">'[24]9'!$F$24:$F$27,'[24]9'!#REF!,'[24]9'!$F$30:$F$30,'[24]9'!#REF!,'[24]9'!#REF!,'[24]9'!$F$8,'[24]9'!$F$10:$F$16,'[24]9'!$F$22</definedName>
    <definedName name="T9?L5.1">#REF!</definedName>
    <definedName name="T9?L5.2">#REF!</definedName>
    <definedName name="T9?L6">'[24]9'!$G$24:$G$27,'[24]9'!#REF!,'[24]9'!$G$30:$G$30,'[24]9'!#REF!,'[24]9'!#REF!,'[24]9'!$G$8,'[24]9'!$G$10:$G$16,'[24]9'!$G$22</definedName>
    <definedName name="T9?L6.1">#REF!</definedName>
    <definedName name="T9?L6.2">#REF!</definedName>
    <definedName name="T9?L7">'[24]9'!$H$24:$H$27,'[24]9'!#REF!,'[24]9'!$H$30:$H$30,'[24]9'!#REF!,'[24]9'!#REF!,'[24]9'!$H$8,'[24]9'!$H$10:$H$16,'[24]9'!$H$22</definedName>
    <definedName name="T9?L8">'[24]9'!$I$24:$I$27,'[24]9'!#REF!,'[24]9'!$I$30:$I$30,'[24]9'!#REF!,'[24]9'!#REF!,'[24]9'!$I$8,'[24]9'!$I$10:$I$16,'[24]9'!$I$22</definedName>
    <definedName name="T9?L9">'[24]9'!$J$24:$J$27,'[24]9'!#REF!,'[24]9'!$J$30:$J$30,'[24]9'!#REF!,'[24]9'!#REF!,'[24]9'!$J$8,'[24]9'!$J$10:$J$16,'[24]9'!$J$22</definedName>
    <definedName name="T9?Name">#REF!</definedName>
    <definedName name="T9?Table">#REF!</definedName>
    <definedName name="T9?Title">#REF!</definedName>
    <definedName name="T9?unit?Г.КВТЧ">'[24]9'!$N$7:$N$56,'[24]9'!$J$7:$J$56</definedName>
    <definedName name="T9?unit?КВТЧ.ГКАЛ">#REF!</definedName>
    <definedName name="T9?unit?МКВТЧ">'[24]9'!$D$7:$E$56,'[24]9'!$G$7:$G$56,'[24]9'!$I$7:$I$56</definedName>
    <definedName name="T9?unit?ПРЦ">'[24]9'!$F$7:$F$56,'[24]9'!$H$7:$H$56</definedName>
    <definedName name="T9?unit?РУБ.МВТЧ">'[31]9'!$D$9:$H$9,'[31]9'!$D$13:$H$13</definedName>
    <definedName name="T9?unit?РУБ.МЕС">#REF!</definedName>
    <definedName name="T9?unit?ТГКАЛ">#REF!</definedName>
    <definedName name="T9?unit?ТКВТЧ">#REF!</definedName>
    <definedName name="T9?unit?ТРУБ">'[31]9'!$D$11:$H$11,'[31]9'!$D$14:$H$18</definedName>
    <definedName name="T9?unit?ТТУТ">'[24]9'!$K$7:$K$56,'[24]9'!$O$7:$P$56</definedName>
    <definedName name="T9_Copy1">#REF!</definedName>
    <definedName name="T9_Copy2">#REF!</definedName>
    <definedName name="T9_Copy3">#REF!</definedName>
    <definedName name="T9_Copy4">#REF!</definedName>
    <definedName name="T9_Copy5">#REF!</definedName>
    <definedName name="T9_Copy6">'[24]9'!#REF!</definedName>
    <definedName name="T9_Name1">#REF!</definedName>
    <definedName name="T9_Name2">#REF!</definedName>
    <definedName name="T9_Name3">#REF!</definedName>
    <definedName name="T9_Name4">#REF!</definedName>
    <definedName name="T9_Name5">#REF!</definedName>
    <definedName name="T9_Name6">'[24]9'!#REF!</definedName>
    <definedName name="T9_Protect">#REF!,#REF!,#REF!,#REF!,#REF!,#REF!,#REF!,#REF!,#REF!,#REF!</definedName>
    <definedName name="Table">#REF!</definedName>
    <definedName name="tai">[4]!tai</definedName>
    <definedName name="tar_prov_1">#REF!,#REF!,#REF!,#REF!,#REF!,#REF!,#REF!,#REF!,#REF!,#REF!,#REF!,#REF!</definedName>
    <definedName name="tar_prov_1_1">#REF!,#REF!,#REF!,#REF!,#REF!,#REF!,#REF!,#REF!,#REF!,#REF!,#REF!,#REF!</definedName>
    <definedName name="tar_prov_1_2">#REF!,#REF!,#REF!,#REF!,#REF!,#REF!,#REF!,#REF!,#REF!,#REF!,#REF!,#REF!</definedName>
    <definedName name="tar_prov_2">#REF!,#REF!,#REF!,#REF!,#REF!,#REF!,#REF!,#REF!,#REF!,#REF!,#REF!,#REF!</definedName>
    <definedName name="tar_prov_2_1">#REF!,#REF!,#REF!,#REF!,#REF!,#REF!,#REF!,#REF!,#REF!,#REF!,#REF!,#REF!</definedName>
    <definedName name="tar_prov_2_2">#REF!,#REF!,#REF!,#REF!,#REF!,#REF!,#REF!,#REF!,#REF!,#REF!,#REF!,#REF!</definedName>
    <definedName name="tar_prov_2_3">#REF!,#REF!,#REF!,#REF!,#REF!,#REF!,#REF!,#REF!,#REF!,#REF!,#REF!,#REF!</definedName>
    <definedName name="TARIFF_SETUP_METHOD_CODE">[12]TECHSHEET!$E$44</definedName>
    <definedName name="TARIFF_SETUP_METHOD_RANGE">[44]TEHSHEET!$F$1:$F$2</definedName>
    <definedName name="TEMP">#REF!,#REF!</definedName>
    <definedName name="TEMPLATE_CLAIM">[12]TECHSHEET!$E$34</definedName>
    <definedName name="TEMPLATE_SPHERE">[12]TECHSHEET!$E$6</definedName>
    <definedName name="TempVolume">#REF!</definedName>
    <definedName name="teplo_101_1">#REF!,#REF!,#REF!,#REF!,#REF!,#REF!,#REF!,#REF!</definedName>
    <definedName name="teplo_101_2">#REF!,#REF!,#REF!,#REF!,#REF!,#REF!,#REF!,#REF!</definedName>
    <definedName name="teplo_101_3">#REF!,#REF!,#REF!,#REF!,#REF!,#REF!,#REF!,#REF!</definedName>
    <definedName name="teplo_101_4">#REF!,#REF!,#REF!,#REF!,#REF!,#REF!,#REF!,#REF!</definedName>
    <definedName name="teplo_101_5">#REF!,#REF!,#REF!,#REF!,#REF!,#REF!,#REF!,#REF!</definedName>
    <definedName name="teplo_101_6">#REF!,#REF!,#REF!,#REF!,#REF!,#REF!,#REF!,#REF!</definedName>
    <definedName name="teplo_102_1">#REF!,#REF!,#REF!,#REF!,#REF!,#REF!</definedName>
    <definedName name="teplo_102_2">#REF!,#REF!,#REF!,#REF!,#REF!,#REF!</definedName>
    <definedName name="teplo_102_3">#REF!,#REF!,#REF!,#REF!,#REF!,#REF!</definedName>
    <definedName name="teplo_102_4">#REF!,#REF!,#REF!,#REF!,#REF!,#REF!</definedName>
    <definedName name="teplo_102_5">#REF!,#REF!,#REF!,#REF!,#REF!,#REF!</definedName>
    <definedName name="teplo_102_6">#REF!,#REF!,#REF!,#REF!,#REF!,#REF!</definedName>
    <definedName name="teplo_103_1">#REF!,#REF!,#REF!,#REF!,#REF!,#REF!</definedName>
    <definedName name="teplo_103_2">#REF!,#REF!,#REF!,#REF!,#REF!,#REF!</definedName>
    <definedName name="teplo_103_3">#REF!,#REF!,#REF!,#REF!,#REF!,#REF!,#REF!</definedName>
    <definedName name="teplo_103_4">#REF!,#REF!,#REF!,#REF!,#REF!,#REF!</definedName>
    <definedName name="teplo_103_5">#REF!,#REF!,#REF!,#REF!,#REF!,#REF!</definedName>
    <definedName name="teplo_103_6">#REF!,#REF!,#REF!,#REF!,#REF!,#REF!</definedName>
    <definedName name="teplo_105_1">#REF!,#REF!,#REF!,#REF!,#REF!,#REF!</definedName>
    <definedName name="teplo_105_2">#REF!,#REF!,#REF!,#REF!,#REF!,#REF!</definedName>
    <definedName name="teplo_105_3">#REF!,#REF!,#REF!,#REF!,#REF!,#REF!</definedName>
    <definedName name="teplo_105_4">#REF!,#REF!,#REF!,#REF!,#REF!,#REF!,#REF!</definedName>
    <definedName name="teplo_105_5">#REF!,#REF!,#REF!,#REF!,#REF!,#REF!</definedName>
    <definedName name="teplo_105_6">#REF!,#REF!,#REF!,#REF!,#REF!,#REF!</definedName>
    <definedName name="teplo_106_1">#REF!,#REF!,#REF!,#REF!,#REF!,#REF!</definedName>
    <definedName name="teplo_106_2">#REF!,#REF!,#REF!,#REF!,#REF!,#REF!</definedName>
    <definedName name="teplo_106_3">#REF!,#REF!,#REF!,#REF!,#REF!,#REF!</definedName>
    <definedName name="teplo_106_4">#REF!,#REF!,#REF!,#REF!,#REF!,#REF!</definedName>
    <definedName name="teplo_106_5">#REF!,#REF!,#REF!,#REF!,#REF!,#REF!</definedName>
    <definedName name="teplo_106_6">#REF!,#REF!,#REF!,#REF!,#REF!,#REF!</definedName>
    <definedName name="teplo_107_1">#REF!,#REF!,#REF!,#REF!,#REF!,#REF!</definedName>
    <definedName name="teplo_107_2">#REF!,#REF!,#REF!,#REF!,#REF!,#REF!</definedName>
    <definedName name="teplo_107_3">#REF!,#REF!,#REF!,#REF!,#REF!,#REF!</definedName>
    <definedName name="teplo_107_4">#REF!,#REF!,#REF!,#REF!,#REF!,#REF!,#REF!</definedName>
    <definedName name="teplo_107_5">#REF!,#REF!,#REF!,#REF!,#REF!,#REF!</definedName>
    <definedName name="teplo_107_6">#REF!,#REF!,#REF!,#REF!,#REF!,#REF!</definedName>
    <definedName name="teplonositel_list">[9]TEHSHEET!$J$2:$J$3</definedName>
    <definedName name="TES">#REF!</definedName>
    <definedName name="TES_DATA">#REF!</definedName>
    <definedName name="TES_LIST">#REF!</definedName>
    <definedName name="TESList">[10]Лист!$A$220</definedName>
    <definedName name="tip_electrodvigatel_list">[9]TEHSHEET!$U$2:$U$3</definedName>
    <definedName name="tip_nasos_list">[9]TEHSHEET!$L$2:$L$4</definedName>
    <definedName name="tip_prokladki_detail">[9]TEHSHEET!$X$2:$X$7</definedName>
    <definedName name="tip_prokladki_osn">[9]TEHSHEET!$W$2:$W$4</definedName>
    <definedName name="TN_reagent_flag_cost">'[45]ТН-2016-2018'!$W$32:$W$36</definedName>
    <definedName name="Toplivo">[23]Справочники!$A$48:$A$56</definedName>
    <definedName name="tp_list">'[9]Тепловые пункты'!$E$9:$E$9</definedName>
    <definedName name="TP2.1?Data">[24]P2.1!$F$7:$H$26,[24]P2.1!$H$27,[24]P2.1!$F$28:$H$37,[24]P2.1!$H$38:$H$39,[24]P2.1!$F$40:$H$43,[24]P2.1!$H$44</definedName>
    <definedName name="TP2.1?L5">[24]P2.1!$F$40:$F$43,[24]P2.1!$F$7:$F$26,[24]P2.1!$F$28:$F$37</definedName>
    <definedName name="TP2.1?L6">[24]P2.1!$G$7:$G$26,[24]P2.1!$G$40:$G$43,[24]P2.1!$G$28:$G$37</definedName>
    <definedName name="TP2.1?unit?КМ">[24]P2.1!$G$40:$G$43,[24]P2.1!$G$28:$G$37,[24]P2.1!$G$7:$G$26</definedName>
    <definedName name="TP2.1?unit?УЕ.100КМ">[24]P2.1!$F$28:$F$37,[24]P2.1!$F$40:$F$43,[24]P2.1!$F$7:$F$26</definedName>
    <definedName name="TP2.2?Data">[24]P2.2!$F$7:$H$47,[24]P2.2!$H$48:$H$51</definedName>
    <definedName name="TRANSMISSION_TARIFF">'[46]Инструкция по заполнению'!$E$7</definedName>
    <definedName name="tre">#N/A</definedName>
    <definedName name="TTT">#REF!</definedName>
    <definedName name="types_of_tariff">[22]TEHSHEET!$C$2:$C$3</definedName>
    <definedName name="tyui">#N/A</definedName>
    <definedName name="tyuj">#N/A</definedName>
    <definedName name="uilt">{#N/A,#N/A,TRUE,"Лист1";#N/A,#N/A,TRUE,"Лист2";#N/A,#N/A,TRUE,"Лист3"}</definedName>
    <definedName name="UnCheck_List06_7">[19]СЦТ!$E$195:$E$201</definedName>
    <definedName name="Unit">#REF!</definedName>
    <definedName name="units_tariff">[22]TEHSHEET!$G$2:$G$3</definedName>
    <definedName name="VB">#N/A</definedName>
    <definedName name="vbn">#N/A</definedName>
    <definedName name="vbnj">#N/A</definedName>
    <definedName name="vcg">#N/A</definedName>
    <definedName name="vdet">#REF!</definedName>
    <definedName name="vdet_list">[9]TEHSHEET!$G$2:$G$5</definedName>
    <definedName name="VDOC">#REF!</definedName>
    <definedName name="version">[9]Инструкция!$B$3</definedName>
    <definedName name="VID_TOPL">[8]TECHSHEET!$D$1:$D$7</definedName>
    <definedName name="vid_uslugi_list">[9]TEHSHEET!$I$2:$I$4</definedName>
    <definedName name="vidd">#REF!</definedName>
    <definedName name="vidd_02">#REF!</definedName>
    <definedName name="vidd_03">#REF!</definedName>
    <definedName name="WARM.TOPLQ4.2016.ИвПУГ">[0]!WARM.TOPLQ4.2016.ИвПУГ</definedName>
    <definedName name="we">[0]!we</definedName>
    <definedName name="wetr">#N/A</definedName>
    <definedName name="wew">#N/A</definedName>
    <definedName name="wqe">#N/A</definedName>
    <definedName name="wqer">#REF!</definedName>
    <definedName name="wrn.Сравнение._.с._.отраслями." hidden="1">{#N/A,#N/A,TRUE,"Лист1";#N/A,#N/A,TRUE,"Лист2";#N/A,#N/A,TRUE,"Лист3"}</definedName>
    <definedName name="wrt">#N/A</definedName>
    <definedName name="xcv">#N/A</definedName>
    <definedName name="xcvgb">#N/A</definedName>
    <definedName name="y">#N/A</definedName>
    <definedName name="ya_1">[17]Производственные!#REF!</definedName>
    <definedName name="ya_10">[17]П1.12!#REF!</definedName>
    <definedName name="ya_2">[17]Производственные!#REF!</definedName>
    <definedName name="ya_3">[17]П1.9!#REF!</definedName>
    <definedName name="ya_4">[17]П1.9!#REF!</definedName>
    <definedName name="ya_5">[17]Топливо!#REF!</definedName>
    <definedName name="ya_6">[17]Топливо!#REF!</definedName>
    <definedName name="ya_7">[17]П1.10!#REF!</definedName>
    <definedName name="ya_8">[17]П1.10!#REF!</definedName>
    <definedName name="ya_9">[17]П1.12!#REF!</definedName>
    <definedName name="YEAR">#REF!</definedName>
    <definedName name="year_02">#REF!</definedName>
    <definedName name="year_03">#REF!</definedName>
    <definedName name="YES_NO">[8]TECHSHEET!$B$1:$B$2</definedName>
    <definedName name="YesNo">[22]TEHSHEET!$E$2:$E$3</definedName>
    <definedName name="yperi">#REF!</definedName>
    <definedName name="yperi_02">#REF!</definedName>
    <definedName name="yperi_03">#REF!</definedName>
    <definedName name="yuoi">#N/A</definedName>
    <definedName name="ZERO">#REF!</definedName>
    <definedName name="zx">#N/A</definedName>
    <definedName name="zxc">#N/A</definedName>
    <definedName name="zxf">#N/A</definedName>
    <definedName name="zzz" hidden="1">{0,#VALUE!,0,0;0,0,0,0;0,0,0,0}</definedName>
    <definedName name="а1">P1_T19.2?Data,P2_T19.2?Data</definedName>
    <definedName name="а10">P1_T21.2.2?Data,P2_T21.2.2?Data</definedName>
    <definedName name="ааа">#REF!</definedName>
    <definedName name="АААААААА">[4]!АААААААА</definedName>
    <definedName name="абон.пл">#N/A</definedName>
    <definedName name="Абоненты_бюджет_прочие_жилищ">#REF!</definedName>
    <definedName name="авв">[47]Содержание!$A$5:$IV$5</definedName>
    <definedName name="авпа">#REF!</definedName>
    <definedName name="авт">#N/A</definedName>
    <definedName name="автономность">[6]Разработка!$I$16:$I$18</definedName>
    <definedName name="аддпоащраои">#REF!</definedName>
    <definedName name="Амортиз">#REF!</definedName>
    <definedName name="ан">#N/A</definedName>
    <definedName name="анализ">#N/A</definedName>
    <definedName name="анры1">'[24]11'!$F$49:$Q$49,'[24]11'!$F$50:$Q$50,'[24]11'!$F$51:$Q$51,'[24]11'!$F$52:$Q$52,'[24]11'!$F$53:$Q$53,'[24]11'!$F$54:$Q$54,'[24]11'!$F$56:$Q$56,'[24]11'!#REF!,'[24]11'!#REF!,'[24]11'!$F$81:$Q$81,'[24]11'!$F$9:$Q$11,[48]!P1_T11?Data</definedName>
    <definedName name="аоо">#REF!</definedName>
    <definedName name="ап">[4]!ап</definedName>
    <definedName name="апп12">#REF!,#REF!,#REF!,#REF!,#REF!,#REF!</definedName>
    <definedName name="апр">#N/A</definedName>
    <definedName name="апрво">'[49]2'!$M$137:$Y$149,'[49]2'!$M$153:$Y$165,'[49]2'!$M$169:$Y$181,P1_T2?axis?R?ДЕТ</definedName>
    <definedName name="апы15">'[24]9'!$D$10:$P$16,'[24]9'!$L$18:$P$18,'[24]9'!$L$20:$P$20,'[24]9'!$D$22:$P$22,'[24]9'!$D$24:$P$27,'[24]9'!#REF!,'[24]9'!$D$30:$P$30,'[24]9'!$L$33:$P$33,'[24]9'!$L$35:$P$35,'[24]9'!#REF!,'[24]9'!#REF!,'[24]9'!$D$8:$P$8</definedName>
    <definedName name="ар4р5">{#N/A,#N/A,TRUE,"Лист1";#N/A,#N/A,TRUE,"Лист2";#N/A,#N/A,TRUE,"Лист3"}</definedName>
    <definedName name="_xlnm.Database">#REF!</definedName>
    <definedName name="База_данных2">#REF!</definedName>
    <definedName name="Базовые">'[50]Производство электроэнергии'!$A$95</definedName>
    <definedName name="Базовый">[23]Заголовок!$B$9</definedName>
    <definedName name="БазовыйПериод">[24]Заголовок!$B$15</definedName>
    <definedName name="Березовский">[51]Справочники!$A$19:$A$21</definedName>
    <definedName name="БО">#REF!</definedName>
    <definedName name="БО1">#REF!</definedName>
    <definedName name="БО2">#REF!</definedName>
    <definedName name="БС">[52]Справочники!$A$4:$A$6</definedName>
    <definedName name="Бюджетные_организации">#REF!</definedName>
    <definedName name="Бюджетные_электроэнергии">'[50]Производство электроэнергии'!$A$111</definedName>
    <definedName name="в">#N/A</definedName>
    <definedName name="в23ё">[0]!в23ё</definedName>
    <definedName name="Валюта">#REF!</definedName>
    <definedName name="валюта1">#REF!</definedName>
    <definedName name="вап">#N/A</definedName>
    <definedName name="вар4">'[24]9'!$D$24:$P$27,'[24]9'!#REF!</definedName>
    <definedName name="вв">[0]!вв</definedName>
    <definedName name="вв1">[4]!вв1</definedName>
    <definedName name="ввв">[4]!ввв</definedName>
    <definedName name="Вид_деятельности">[6]Разработка!$A$10:$A$13</definedName>
    <definedName name="вид_угля">[6]Разработка!$D$111:$D$114</definedName>
    <definedName name="ВидАктива">#REF!</definedName>
    <definedName name="виды_деят">[6]Разработка!$G$34:$G$35</definedName>
    <definedName name="виды_доходов_расходов">#REF!</definedName>
    <definedName name="ВидыЗалога">[53]списки!$B$333:$B$346</definedName>
    <definedName name="ВО">'[24]11'!$F$49:$Q$49,'[24]11'!$F$50:$Q$50,'[24]11'!$F$51:$Q$51,'[24]11'!$F$52:$Q$52,'[24]11'!$F$53:$Q$53,'[24]11'!$F$54:$Q$54,'[24]11'!$F$56:$Q$56,'[24]11'!#REF!,'[24]11'!#REF!,'[24]11'!$F$81:$Q$81,'[24]11'!$F$9:$Q$11,[0]!P1_T11?Data</definedName>
    <definedName name="Водоотведение">'[6]Общие данные'!$B$120</definedName>
    <definedName name="водоснабжение">'[6]Общие данные'!$B$106</definedName>
    <definedName name="вр4">#REF!,#REF!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выбрана_ЕТО">[6]Разработка!$D$40:$D$41</definedName>
    <definedName name="выпадающие_статьи">[6]Разработка!$G$37:$G$41</definedName>
    <definedName name="г">'[24]11'!#REF!,'[24]11'!$A$41:$Q$41</definedName>
    <definedName name="гв_газ">'[6]Общие данные'!$B$49</definedName>
    <definedName name="гв_диз_т">'[6]Общие данные'!$D$49</definedName>
    <definedName name="гв_мазут">'[6]Общие данные'!$C$49</definedName>
    <definedName name="гв_прочее">'[6]Общие данные'!$G$49</definedName>
    <definedName name="гв_уголь">'[6]Общие данные'!$E$49</definedName>
    <definedName name="горячая_вода">'[6]Общие данные'!$B$38</definedName>
    <definedName name="грприрцфв00ав98" hidden="1">{#N/A,#N/A,TRUE,"Лист1";#N/A,#N/A,TRUE,"Лист2";#N/A,#N/A,TRUE,"Лист3"}</definedName>
    <definedName name="ГруппыЗапасов">#REF!</definedName>
    <definedName name="ГруппыОС">#REF!</definedName>
    <definedName name="ГруппыОСиТМЦ">#REF!</definedName>
    <definedName name="ГруппыОСиТМЦ1">#REF!</definedName>
    <definedName name="грфинцкавг98Х" hidden="1">{#N/A,#N/A,TRUE,"Лист1";#N/A,#N/A,TRUE,"Лист2";#N/A,#N/A,TRUE,"Лист3"}</definedName>
    <definedName name="д">#REF!</definedName>
    <definedName name="Д25">#REF!</definedName>
    <definedName name="да_нет">[6]Разработка!$D$3:$D$4</definedName>
    <definedName name="дд">#N/A</definedName>
    <definedName name="ддд">[0]!ддд</definedName>
    <definedName name="Детали_28">#REF!</definedName>
    <definedName name="Детали_28_3">#REF!</definedName>
    <definedName name="дифференциация_ТП">[6]Разработка!$H$1:$H$2</definedName>
    <definedName name="дл">#N/A</definedName>
    <definedName name="доля2017">'[54]Баланс э-э (мощ-ти)'!$C$47</definedName>
    <definedName name="ДРУГОЕ">[55]Справочники!$A$26:$A$28</definedName>
    <definedName name="еасуз">[6]Разработка!$H$27:$H$28</definedName>
    <definedName name="ек">[0]!ек</definedName>
    <definedName name="енк">#N/A</definedName>
    <definedName name="жд_услуги">[56]Классификатор1!$A$4:$A$10</definedName>
    <definedName name="Жилищные_население">#REF!</definedName>
    <definedName name="ЖО">#REF!</definedName>
    <definedName name="ЖО1">#REF!</definedName>
    <definedName name="ЖО2">#REF!</definedName>
    <definedName name="з">#N/A</definedName>
    <definedName name="_xlnm.Print_Titles">[57]Содержание!$A$5:$IV$5</definedName>
    <definedName name="задолженность">'[58]РСД ИА '!#REF!</definedName>
    <definedName name="Закончившийся">[23]Заголовок!$B$10</definedName>
    <definedName name="ЗП1">[55]Лист13!$A$2</definedName>
    <definedName name="ЗП2">[55]Лист13!$B$2</definedName>
    <definedName name="ЗП3">[55]Лист13!$C$2</definedName>
    <definedName name="ЗП4">[55]Лист13!$D$2</definedName>
    <definedName name="зщшенр">#N/A</definedName>
    <definedName name="имим">#N/A</definedName>
    <definedName name="имтс">#N/A</definedName>
    <definedName name="имя_котельной1">#REF!</definedName>
    <definedName name="имя_котельной2">#REF!</definedName>
    <definedName name="имя_котельной3">#REF!</definedName>
    <definedName name="имя_котельной4">#REF!</definedName>
    <definedName name="инвест">[6]Разработка!$E$2:$E$3</definedName>
    <definedName name="Инвестиции">[6]Разработка!$D$33:$D$35</definedName>
    <definedName name="индцкавг98" hidden="1">{#N/A,#N/A,TRUE,"Лист1";#N/A,#N/A,TRUE,"Лист2";#N/A,#N/A,TRUE,"Лист3"}</definedName>
    <definedName name="й">[0]!й</definedName>
    <definedName name="йй">[0]!йй</definedName>
    <definedName name="йцу">#REF!</definedName>
    <definedName name="к">#REF!</definedName>
    <definedName name="Калькуляция">#REF!</definedName>
    <definedName name="калькуляшка">#REF!</definedName>
    <definedName name="КБ_неком_отпуск">'[59]Некоммерческий отпуск'!$L$5:$L$65536</definedName>
    <definedName name="кв1__2">#REF!</definedName>
    <definedName name="кв1_1">#REF!</definedName>
    <definedName name="кв1_2">#REF!</definedName>
    <definedName name="кв2_1">#REF!</definedName>
    <definedName name="кв2_2">#REF!</definedName>
    <definedName name="кв3_1">#REF!</definedName>
    <definedName name="кв3_2">#REF!</definedName>
    <definedName name="кв4_1">#REF!</definedName>
    <definedName name="кв4_2">#REF!</definedName>
    <definedName name="квартал">#REF!</definedName>
    <definedName name="кварталы">#REF!</definedName>
    <definedName name="ке">[0]!ке</definedName>
    <definedName name="кегн54">#N/A</definedName>
    <definedName name="кеп">#N/A</definedName>
    <definedName name="кеппппппппппп" hidden="1">{#N/A,#N/A,TRUE,"Лист1";#N/A,#N/A,TRUE,"Лист2";#N/A,#N/A,TRUE,"Лист3"}</definedName>
    <definedName name="керк">#N/A</definedName>
    <definedName name="КО_неком_отпуск">'[59]Некоммерческий отпуск'!$K$5:$K$65536</definedName>
    <definedName name="кост">#REF!</definedName>
    <definedName name="кредит">#REF!</definedName>
    <definedName name="л">'[24]11'!$F$49:$Q$49,'[24]11'!$F$50:$Q$50,'[24]11'!$F$51:$Q$51,'[24]11'!$F$52:$Q$52,'[24]11'!$F$53:$Q$53,'[24]11'!$F$54:$Q$54,'[24]11'!$F$56:$Q$56,'[24]11'!#REF!,'[24]11'!#REF!,'[24]11'!$F$81:$Q$81,'[24]11'!$F$9:$Q$11,[0]!P1_T11?Data</definedName>
    <definedName name="Лизинг1">#REF!</definedName>
    <definedName name="Лизинг2">[53]списки!#REF!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#N/A</definedName>
    <definedName name="м">#REF!</definedName>
    <definedName name="М1">[60]Списки!$E$2</definedName>
    <definedName name="М2">[60]Списки!$E$3</definedName>
    <definedName name="материалы">#REF!</definedName>
    <definedName name="мес">#N/A</definedName>
    <definedName name="месяцы">#REF!</definedName>
    <definedName name="метод_рег_">[6]Разработка!$A$24:$A$27</definedName>
    <definedName name="мммм">#N/A</definedName>
    <definedName name="МР">#REF!</definedName>
    <definedName name="мым">[0]!мым</definedName>
    <definedName name="НаБалансе">[53]списки!$B$33:$B$34</definedName>
    <definedName name="Нав_ПотрЭЭ">[10]навигация!#REF!</definedName>
    <definedName name="Нав_Финансы2">[10]навигация!#REF!</definedName>
    <definedName name="назв_пр">[61]Списки!$B$53:$B$58</definedName>
    <definedName name="Наименование">[53]списки!$B$202:$B$203</definedName>
    <definedName name="Наименования">#REF!</definedName>
    <definedName name="Наличие">#REF!</definedName>
    <definedName name="налог_транспортный">[6]Разработка!$E$139:$E$141</definedName>
    <definedName name="налоги_регулятор">[6]Налоги!#REF!</definedName>
    <definedName name="Население">'[50]Производство электроэнергии'!$A$124</definedName>
    <definedName name="НАШИ_должности6">[6]Разработка!$E$5:$E$10</definedName>
    <definedName name="нг53">#N/A</definedName>
    <definedName name="НДС">#REF!</definedName>
    <definedName name="нег756">#N/A</definedName>
    <definedName name="Несколько_видов_деятельности">'[6]Общие данные'!$B$64</definedName>
    <definedName name="Нигр">#N/A</definedName>
    <definedName name="ннн">#REF!</definedName>
    <definedName name="ннннн">[4]!ннннн</definedName>
    <definedName name="новая">#N/A</definedName>
    <definedName name="нр">#REF!</definedName>
    <definedName name="НСРФ">#REF!</definedName>
    <definedName name="НСРФ2">#REF!</definedName>
    <definedName name="нур">[6]Разработка!$D$21:$D$22</definedName>
    <definedName name="о">#N/A</definedName>
    <definedName name="Обеспечение">#REF!</definedName>
    <definedName name="_xlnm.Print_Area" localSheetId="1">'Форма N 2-ИП ТС'!$A$1:$AO$223</definedName>
    <definedName name="_xlnm.Print_Area" localSheetId="2">'Форма N 3-ИП ТС'!$A$1:$R$126</definedName>
    <definedName name="_xlnm.Print_Area" localSheetId="3">'Форма N 4-ИП ТС'!$A$1:$BF$22</definedName>
    <definedName name="_xlnm.Print_Area" localSheetId="4">'Форма № 5 ИП ТС'!$A$1:$S$284</definedName>
    <definedName name="объем_газа">'[6]Расходы на топливо'!$D$8</definedName>
    <definedName name="объем_ээк_план">'[6]Расходы на электроэнергию'!$J$59</definedName>
    <definedName name="объем_ээк_регулятор">'[6]Расходы на электроэнергию'!$S$59</definedName>
    <definedName name="Оглавление">[62]Содержание!$A$5:$IV$5</definedName>
    <definedName name="оо">[4]!оо</definedName>
    <definedName name="ооо">#N/A</definedName>
    <definedName name="ОП">#REF!</definedName>
    <definedName name="оп_газ">'[6]Общие данные'!$B$54</definedName>
    <definedName name="оп_диз_т">'[6]Общие данные'!$D$54</definedName>
    <definedName name="оп_мазут">'[6]Общие данные'!$C$54</definedName>
    <definedName name="оп_прочее">'[6]Общие данные'!$G$54</definedName>
    <definedName name="оп_уголь">'[6]Общие данные'!$E$54</definedName>
    <definedName name="ОП1">#REF!</definedName>
    <definedName name="ОП2">#REF!</definedName>
    <definedName name="ОптРынок">'[10]Производство электроэнергии'!$A$23</definedName>
    <definedName name="ОРГ">#REF!</definedName>
    <definedName name="Организации_перепродавцы">#REF!</definedName>
    <definedName name="ОРГАНИЗАЦИЯ">#REF!</definedName>
    <definedName name="ОС17">'[24]11'!$F$49:$Q$49,'[24]11'!$F$50:$Q$50,'[24]11'!$F$51:$Q$51,'[24]11'!$F$52:$Q$52,'[24]11'!$F$53:$Q$53,'[24]11'!$F$54:$Q$54,'[24]11'!$F$56:$Q$56,'[24]11'!#REF!,'[24]11'!#REF!,'[24]11'!$F$81:$Q$81,'[24]11'!$F$9:$Q$11,[48]!P1_T11?Data</definedName>
    <definedName name="острый_и_редуцированный_пар">'[6]Общие данные'!$B$43</definedName>
    <definedName name="ОтпускЭлектроэнергииИтогоБаз">'[63]6'!$C$15</definedName>
    <definedName name="ОтпускЭлектроэнергииИтогоРег">'[64]6'!$C$44</definedName>
    <definedName name="п1_газ">'[6]Общие данные'!$B$50</definedName>
    <definedName name="п1_диз_т">'[6]Общие данные'!$D$50</definedName>
    <definedName name="п1_мазут">'[6]Общие данные'!$C$50</definedName>
    <definedName name="п1_прочее">'[6]Общие данные'!$G$50</definedName>
    <definedName name="п1_уголь">'[6]Общие данные'!$E$50</definedName>
    <definedName name="п2_газ">'[6]Общие данные'!$B$51</definedName>
    <definedName name="п2_диз_т">'[6]Общие данные'!$D$51</definedName>
    <definedName name="п2_мазут">'[6]Общие данные'!$C$51</definedName>
    <definedName name="п2_прочее">'[6]Общие данные'!$G$51</definedName>
    <definedName name="п2_уголь">'[6]Общие данные'!$E$51</definedName>
    <definedName name="п3_газ">'[6]Общие данные'!$B$52</definedName>
    <definedName name="п3_диз_т">'[6]Общие данные'!$D$52</definedName>
    <definedName name="п3_мазут">'[6]Общие данные'!$C$52</definedName>
    <definedName name="п3_прочее">'[6]Общие данные'!$G$52</definedName>
    <definedName name="п3_уголь">'[6]Общие данные'!$E$52</definedName>
    <definedName name="п4_газ">'[6]Общие данные'!$B$53</definedName>
    <definedName name="п4_диз_т">'[6]Общие данные'!$D$53</definedName>
    <definedName name="п4_мазут">'[6]Общие данные'!$C$53</definedName>
    <definedName name="п4_прочее">'[6]Общие данные'!$G$53</definedName>
    <definedName name="п4_уголь">'[6]Общие данные'!$E$53</definedName>
    <definedName name="ПА">#REF!</definedName>
    <definedName name="ПА1">#REF!</definedName>
    <definedName name="ПА2">#REF!</definedName>
    <definedName name="папка">#N/A</definedName>
    <definedName name="пар">[65]KARTA!$A$1:$AJ$1211</definedName>
    <definedName name="пар__свыше_13_0">'[6]Общие данные'!$B$42</definedName>
    <definedName name="пар_от_1_2_до_2_5_">'[6]Общие данные'!$B$39</definedName>
    <definedName name="пар_от_2_5_до_7_0">'[6]Общие данные'!$B$40</definedName>
    <definedName name="пар_от_7_0_до_13_0">'[6]Общие данные'!$B$41</definedName>
    <definedName name="Пароль">[6]Разработка!$D$13:$D$14</definedName>
    <definedName name="пвапрварпврпв">#N/A</definedName>
    <definedName name="первый">#REF!</definedName>
    <definedName name="Период_19_2">#REF!</definedName>
    <definedName name="период_долгосрочки">[6]Разработка!$J$1:$J$9</definedName>
    <definedName name="период_пдв">[6]Разработка!$E$148:$E$151</definedName>
    <definedName name="ПериодРегулирования">[24]Заголовок!$B$14</definedName>
    <definedName name="периоды">[66]Периоды!$A$4:$A$9</definedName>
    <definedName name="Периоды_19_1_1">#REF!</definedName>
    <definedName name="план">#N/A</definedName>
    <definedName name="по_конкурсу">[6]Разработка!$D$235:$D$237</definedName>
    <definedName name="ПО1">'[24]18.1'!$G$8:$G$50,'[24]18.1'!$D$8:$D$50,'[24]18.1'!$Y$8:$Y$50,P1_T18.1?axis?ПРД?РЕГ</definedName>
    <definedName name="по10">P1_T19.1.1?Data,P2_T19.1.1?Data</definedName>
    <definedName name="покупок">[67]Содержание!$A$5:$IV$5</definedName>
    <definedName name="ПоследнийГод">[31]Заголовок!$B$16</definedName>
    <definedName name="потери">[6]Разработка!$D$19:$D$20</definedName>
    <definedName name="ппп">'[24]27'!$AV$13:$AZ$13,'[24]27'!$AP$13:$AT$13,'[24]27'!$AJ$13:$AN$13,'[24]27'!$AD$13:$AH$13,'[24]27'!$X$13:$AB$13,P1_T27?L3.2</definedName>
    <definedName name="пр">#REF!</definedName>
    <definedName name="право_пользования">[6]Разработка!$D$23:$D$28</definedName>
    <definedName name="предприятия">#REF!</definedName>
    <definedName name="прео">#N/A</definedName>
    <definedName name="прибыль3" hidden="1">{#N/A,#N/A,TRUE,"Лист1";#N/A,#N/A,TRUE,"Лист2";#N/A,#N/A,TRUE,"Лист3"}</definedName>
    <definedName name="признакЗад">#REF!</definedName>
    <definedName name="приказы">[6]Разработка!$K$1:$K$9</definedName>
    <definedName name="прло">#N/A</definedName>
    <definedName name="про">#REF!</definedName>
    <definedName name="про1">#REF!</definedName>
    <definedName name="про2">#REF!</definedName>
    <definedName name="про3">#REF!</definedName>
    <definedName name="про4">#REF!</definedName>
    <definedName name="про5">#REF!</definedName>
    <definedName name="про6">#REF!</definedName>
    <definedName name="про7">#REF!</definedName>
    <definedName name="прол">#N/A</definedName>
    <definedName name="пром.">#N/A</definedName>
    <definedName name="просо">'[49]0'!$D$82:$M$84,'[49]0'!$D$86:$M$88,'[49]0'!$D$67:$M$68,P1_T0?unit?ТРУБ</definedName>
    <definedName name="ПроцентныеСтавки">#REF!</definedName>
    <definedName name="Проценты_д">#REF!</definedName>
    <definedName name="Проценты_к">[53]списки!#REF!</definedName>
    <definedName name="проч">#N/A</definedName>
    <definedName name="проч.расх">#N/A</definedName>
    <definedName name="прочее_топливо">[6]Разработка!$D$102:$D$106</definedName>
    <definedName name="Прочие_абоненты">#REF!</definedName>
    <definedName name="Прочие_электроэнергии">'[50]Производство электроэнергии'!$A$132</definedName>
    <definedName name="ПрочиеАктивы">#REF!</definedName>
    <definedName name="пцеороцфык">#N/A</definedName>
    <definedName name="ПЭ">[55]Справочники!$A$10:$A$12</definedName>
    <definedName name="равш">#N/A</definedName>
    <definedName name="Районы">[6]Разработка!$A$29:$A$101</definedName>
    <definedName name="распределение_затрат">[6]Разработка!$E$110:$E$119</definedName>
    <definedName name="расх">#N/A</definedName>
    <definedName name="РасходыБуд">#REF!</definedName>
    <definedName name="РГК">[55]Справочники!$A$4:$A$4</definedName>
    <definedName name="РГРЭС">#N/A</definedName>
    <definedName name="Регулируемый">[25]Заголовок!$B$8</definedName>
    <definedName name="резервное_топливо">[6]Разработка!$E$206:$E$214</definedName>
    <definedName name="рем">#N/A</definedName>
    <definedName name="рис1" hidden="1">{#N/A,#N/A,TRUE,"Лист1";#N/A,#N/A,TRUE,"Лист2";#N/A,#N/A,TRUE,"Лист3"}</definedName>
    <definedName name="роп">#N/A</definedName>
    <definedName name="ророро">#N/A</definedName>
    <definedName name="рппп">'[24]11'!#REF!,'[24]11'!$A$41:$Q$41</definedName>
    <definedName name="ррр">#REF!</definedName>
    <definedName name="с">[0]!с</definedName>
    <definedName name="Сбыт_19_2">#REF!</definedName>
    <definedName name="Связанные">'[68]связанные стороны и прочие'!$B$5:$B$1483</definedName>
    <definedName name="сель">#N/A</definedName>
    <definedName name="сельск.хоз">#N/A</definedName>
    <definedName name="сети">[6]Разработка!$D$23:$D$29</definedName>
    <definedName name="система_налогообложения">[6]Разработка!$A$1:$A$5</definedName>
    <definedName name="система_теплоснабжения">[6]Разработка!$H$4:$H$5</definedName>
    <definedName name="сколькотрубная">[6]Разработка!$C$10:$C$13</definedName>
    <definedName name="собственное_покупное">[6]Разработка!$D$148:$D$150</definedName>
    <definedName name="Содержание">#REF!</definedName>
    <definedName name="Список">[69]ТПИР!$B$2:$B$5</definedName>
    <definedName name="Список_ВидыКонтрагентов">[58]Параметры!$W$5:$W$6</definedName>
    <definedName name="Список_Контрагенты">[58]Параметры!$E$5:$E$276</definedName>
    <definedName name="списоккомпаний">[60]Списки!$G$412:$G$1294</definedName>
    <definedName name="СписокОС">[53]списки!$B$2:$B$11</definedName>
    <definedName name="СписокСЦТ">#REF!</definedName>
    <definedName name="способ_определения">[6]Разработка!$H$7:$H$8</definedName>
    <definedName name="сс">[0]!сс</definedName>
    <definedName name="сссс">[0]!сссс</definedName>
    <definedName name="ссы">[0]!ссы</definedName>
    <definedName name="ссы2">[0]!ссы2</definedName>
    <definedName name="статьи_бюджета">[61]Списки!$B$61:$B$70</definedName>
    <definedName name="Столбцы_28_3">#REF!</definedName>
    <definedName name="строкаЗаймы">#REF!</definedName>
    <definedName name="Строки_ДЗ">#REF!</definedName>
    <definedName name="СтрокиВложений">#REF!</definedName>
    <definedName name="строкиД">#REF!</definedName>
    <definedName name="СтрокиДЗ">#REF!</definedName>
    <definedName name="СтрокиЗаймы">#REF!</definedName>
    <definedName name="СтрокиЗапасы">#REF!</definedName>
    <definedName name="строкиИвестиции">#REF!</definedName>
    <definedName name="СтрокиИнвестиции">#REF!</definedName>
    <definedName name="СтрокиК">#REF!</definedName>
    <definedName name="СтрокиКр">#REF!</definedName>
    <definedName name="СтрокиКредиты">#REF!</definedName>
    <definedName name="СтрокиОС">#REF!</definedName>
    <definedName name="СтрокиПрочАкт">#REF!</definedName>
    <definedName name="СтрокиПрочиеАктивы">#REF!</definedName>
    <definedName name="СтрокиПрочиеОбяз">#REF!</definedName>
    <definedName name="СтрокиФВ">#REF!</definedName>
    <definedName name="Сумма_неком_отпуск_апр">'[59]Некоммерческий отпуск'!$F$5:$F$65536</definedName>
    <definedName name="Сумма_неком_отпуск_июнь">'[59]Некоммерческий отпуск'!$H$5:$H$65536</definedName>
    <definedName name="Сумма_неком_отпуск_май">'[59]Некоммерческий отпуск'!$G$5:$G$65536</definedName>
    <definedName name="Суть">#REF!</definedName>
    <definedName name="Суть1">#REF!</definedName>
    <definedName name="СЦТ_19_2">#REF!</definedName>
    <definedName name="СЦТ_Copy">#REF!</definedName>
    <definedName name="СЦТ_Name">#REF!</definedName>
    <definedName name="т1">#N/A</definedName>
    <definedName name="т11всего_1">#REF!</definedName>
    <definedName name="т11всего_2">#REF!</definedName>
    <definedName name="т12п1_1">#REF!</definedName>
    <definedName name="т12п1_2">#REF!</definedName>
    <definedName name="т12п2_1">#REF!</definedName>
    <definedName name="т12п2_2">#REF!</definedName>
    <definedName name="т1п15">#REF!</definedName>
    <definedName name="т2п11">#REF!</definedName>
    <definedName name="т2п12">#REF!</definedName>
    <definedName name="т2п13">#REF!</definedName>
    <definedName name="т3итого">[10]Т3!$B$34</definedName>
    <definedName name="т3п3">[10]Т3!#REF!</definedName>
    <definedName name="т6п5_1">#REF!</definedName>
    <definedName name="т6п5_2">#REF!</definedName>
    <definedName name="т7п4_1">#REF!</definedName>
    <definedName name="т7п4_2">#REF!</definedName>
    <definedName name="т7п5_1">#REF!</definedName>
    <definedName name="т7п5_2">#REF!</definedName>
    <definedName name="т7п6_1">#REF!</definedName>
    <definedName name="т7п6_2">#REF!</definedName>
    <definedName name="Т8">#REF!,#REF!,#REF!,#REF!,#REF!,#REF!</definedName>
    <definedName name="т8п1">#REF!</definedName>
    <definedName name="Т9?Л">'[24]9'!$D$24:$P$27,'[24]9'!#REF!</definedName>
    <definedName name="Таблица_ВидыКонтрагентов">[58]Параметры!$W$5:$X$6</definedName>
    <definedName name="Таблица_К">[66]Периоды!$A$4:$B$9</definedName>
    <definedName name="Таблица_Контрагенты">[58]Параметры!$E$5:$F$276</definedName>
    <definedName name="ТарифПокупкиСтавкаЗаМощность">#REF!</definedName>
    <definedName name="ТарифПокупкиСтавкаЗаМощность2_4">#REF!</definedName>
    <definedName name="ТарифПокупкиСтавкаЗаЭнергию">#REF!</definedName>
    <definedName name="ТарифПокупкиСтавкаЗаЭнергию2_4">#REF!</definedName>
    <definedName name="тгк">[61]Списки!$B$6:$B$12</definedName>
    <definedName name="ТекущаяИнстация">[53]списки!$B$171:$B$177</definedName>
    <definedName name="тепло111">'[24]11'!#REF!,'[24]11'!$A$41:$Q$41</definedName>
    <definedName name="теплоснабжение">'[6]Общие данные'!$B$67</definedName>
    <definedName name="тер_ед">[6]Разработка!$A$103:$A$104</definedName>
    <definedName name="тип_дог">[61]Списки!$B$19:$B$25</definedName>
    <definedName name="тип_ТИ">[6]Разработка!$J$16:$J$26</definedName>
    <definedName name="ТипА">[53]списки!#REF!</definedName>
    <definedName name="ТипКонтрагента">[53]списки!#REF!</definedName>
    <definedName name="тов">#N/A</definedName>
    <definedName name="топливо">[6]Разработка!$D$206:$D$215</definedName>
    <definedName name="тп" hidden="1">{#N/A,#N/A,TRUE,"Лист1";#N/A,#N/A,TRUE,"Лист2";#N/A,#N/A,TRUE,"Лист3"}</definedName>
    <definedName name="третий">#REF!</definedName>
    <definedName name="три">#N/A</definedName>
    <definedName name="тт">#N/A</definedName>
    <definedName name="ттт">#REF!</definedName>
    <definedName name="тьнол">#N/A</definedName>
    <definedName name="ТЭЦ1">#N/A</definedName>
    <definedName name="у">[0]!у</definedName>
    <definedName name="УГОЛЬ">[55]Справочники!$A$19:$A$21</definedName>
    <definedName name="уеру">'[24]11'!$F$49:$Q$49,'[24]11'!$F$50:$Q$50,'[24]11'!$F$51:$Q$51,'[24]11'!$F$52:$Q$52,'[24]11'!$F$53:$Q$53,'[24]11'!$F$54:$Q$54,'[24]11'!$F$56:$Q$56,'[24]11'!#REF!,'[24]11'!#REF!,'[24]11'!$F$81:$Q$81,'[24]11'!$F$9:$Q$11,[48]!P1_T11?Data</definedName>
    <definedName name="ук">[4]!ук</definedName>
    <definedName name="укеееукеееееееееееееее" hidden="1">{#N/A,#N/A,TRUE,"Лист1";#N/A,#N/A,TRUE,"Лист2";#N/A,#N/A,TRUE,"Лист3"}</definedName>
    <definedName name="укеива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пу">{#N/A,#N/A,TRUE,"Лист1";#N/A,#N/A,TRUE,"Лист2";#N/A,#N/A,TRUE,"Лист3"}</definedName>
    <definedName name="УФ">#N/A</definedName>
    <definedName name="ФИО">[6]Разработка!$E$12:$E$17</definedName>
    <definedName name="ФИО10">[6]Разработка!$E$12:$E$20</definedName>
    <definedName name="ФИО7">[6]Разработка!$E$12:$E$18</definedName>
    <definedName name="форма_56">#REF!</definedName>
    <definedName name="форма1_110_3">[70]Форма1!$D$5</definedName>
    <definedName name="форма1_120_3">[70]Форма1!$D$9</definedName>
    <definedName name="форма1_120_4">[71]Форма1!$D$9</definedName>
    <definedName name="форма1_125_2">[70]Форма1!$D$13</definedName>
    <definedName name="форма1_130_3">[70]Форма1!$D$12</definedName>
    <definedName name="форма1_135_3">[70]Форма1!$D$13</definedName>
    <definedName name="форма1_135_9">[71]Форма1!$D$13</definedName>
    <definedName name="форма1_140_3">[70]Форма1!$D$16</definedName>
    <definedName name="форма1_150_3">[70]Форма1!$D$22</definedName>
    <definedName name="форма1_210_3">[70]Форма1!$D$26</definedName>
    <definedName name="форма1_230_3">[70]Форма1!$D$35</definedName>
    <definedName name="форма1_240_3">[70]Форма1!$D$41</definedName>
    <definedName name="форма1_250_3">[70]Форма1!$D$48</definedName>
    <definedName name="форма1_260_3">[70]Форма1!$D$52</definedName>
    <definedName name="форма1_270_3">[70]Форма1!$D$57</definedName>
    <definedName name="форма1_450_3">[70]Форма1!$D$70</definedName>
    <definedName name="форма1_510_3">[70]Форма1!$D$77</definedName>
    <definedName name="форма1_610_3">[70]Форма1!$D$83</definedName>
    <definedName name="форма1_620_3">[70]Форма1!$D$86</definedName>
    <definedName name="форма1_650_3">[70]Форма1!$D$97</definedName>
    <definedName name="форма1_660_3">[70]Форма1!$D$98</definedName>
    <definedName name="форма3_150_3">[70]Форма3!$D$57</definedName>
    <definedName name="форма7_333_1">[70]Форма1!$D$48</definedName>
    <definedName name="форма7_333_3">[70]Форма1!$D$52</definedName>
    <definedName name="фот">[4]!фот</definedName>
    <definedName name="фыв">#REF!</definedName>
    <definedName name="х">#N/A</definedName>
    <definedName name="ц">[0]!ц</definedName>
    <definedName name="ЦелевоеФ">[53]списки!$B$26:$B$29</definedName>
    <definedName name="цель_кредита">[6]Разработка!$D$175:$D$177</definedName>
    <definedName name="ЦТПшка">[6]Разработка!$E$107:$E$108</definedName>
    <definedName name="цу">[0]!цу</definedName>
    <definedName name="цуа">#N/A</definedName>
    <definedName name="ч">[4]!ч</definedName>
    <definedName name="честн">#N/A</definedName>
    <definedName name="четвертый">#REF!</definedName>
    <definedName name="ш">#REF!</definedName>
    <definedName name="щ">[4]!щ</definedName>
    <definedName name="щз">#N/A</definedName>
    <definedName name="щш">#N/A</definedName>
    <definedName name="ъъ">#N/A</definedName>
    <definedName name="ы">#N/A</definedName>
    <definedName name="ыв">[0]!ыв</definedName>
    <definedName name="ыва">#N/A</definedName>
    <definedName name="ывы">#N/A</definedName>
    <definedName name="ыуаы" hidden="1">{#N/A,#N/A,TRUE,"Лист1";#N/A,#N/A,TRUE,"Лист2";#N/A,#N/A,TRUE,"Лист3"}</definedName>
    <definedName name="ыыыы">[0]!ыыыы</definedName>
    <definedName name="этб">#N/A</definedName>
    <definedName name="юб">#N/A</definedName>
    <definedName name="я">[4]!я</definedName>
    <definedName name="я1">#N/A</definedName>
    <definedName name="январь">'[6]Расходы на электроэнергию'!#REF!</definedName>
  </definedNames>
  <calcPr calcId="144525" iterate="1"/>
  <fileRecoveryPr autoRecover="0"/>
</workbook>
</file>

<file path=xl/calcChain.xml><?xml version="1.0" encoding="utf-8"?>
<calcChain xmlns="http://schemas.openxmlformats.org/spreadsheetml/2006/main">
  <c r="S277" i="6" l="1"/>
  <c r="S278" i="6"/>
  <c r="S279" i="6"/>
  <c r="S280" i="6"/>
  <c r="S281" i="6"/>
  <c r="S282" i="6"/>
  <c r="S283" i="6"/>
  <c r="S276" i="6"/>
  <c r="S264" i="6"/>
  <c r="S265" i="6"/>
  <c r="S266" i="6"/>
  <c r="S267" i="6"/>
  <c r="S268" i="6"/>
  <c r="S263" i="6"/>
  <c r="S248" i="6"/>
  <c r="S249" i="6"/>
  <c r="S250" i="6"/>
  <c r="S251" i="6"/>
  <c r="S252" i="6"/>
  <c r="S253" i="6"/>
  <c r="S254" i="6"/>
  <c r="S255" i="6"/>
  <c r="S247" i="6"/>
  <c r="S235" i="6"/>
  <c r="S236" i="6"/>
  <c r="S237" i="6"/>
  <c r="S238" i="6"/>
  <c r="S239" i="6"/>
  <c r="S234" i="6"/>
  <c r="S226" i="6"/>
  <c r="S222" i="6"/>
  <c r="S223" i="6"/>
  <c r="S224" i="6"/>
  <c r="S225" i="6"/>
  <c r="S221" i="6"/>
  <c r="S209" i="6"/>
  <c r="S210" i="6"/>
  <c r="S211" i="6"/>
  <c r="S212" i="6"/>
  <c r="S213" i="6"/>
  <c r="S208" i="6"/>
  <c r="S200" i="6"/>
  <c r="S194" i="6"/>
  <c r="S195" i="6"/>
  <c r="S196" i="6"/>
  <c r="S197" i="6"/>
  <c r="S198" i="6"/>
  <c r="S199" i="6"/>
  <c r="S193" i="6"/>
  <c r="S181" i="6"/>
  <c r="S182" i="6"/>
  <c r="S183" i="6"/>
  <c r="S184" i="6"/>
  <c r="S185" i="6"/>
  <c r="S180" i="6"/>
  <c r="S163" i="6"/>
  <c r="S164" i="6"/>
  <c r="S165" i="6"/>
  <c r="S166" i="6"/>
  <c r="S167" i="6"/>
  <c r="S168" i="6"/>
  <c r="S169" i="6"/>
  <c r="S170" i="6"/>
  <c r="S171" i="6"/>
  <c r="S172" i="6"/>
  <c r="S162" i="6"/>
  <c r="S144" i="6"/>
  <c r="S128" i="6"/>
  <c r="S116" i="6"/>
  <c r="S112" i="6"/>
  <c r="S119" i="6" l="1"/>
  <c r="S129" i="6"/>
  <c r="S130" i="6"/>
  <c r="S131" i="6"/>
  <c r="S132" i="6"/>
  <c r="S133" i="6"/>
  <c r="S134" i="6"/>
  <c r="S135" i="6"/>
  <c r="S145" i="6"/>
  <c r="S146" i="6"/>
  <c r="S147" i="6"/>
  <c r="S148" i="6"/>
  <c r="S149" i="6"/>
  <c r="S150" i="6"/>
  <c r="S152" i="6"/>
  <c r="S117" i="6"/>
  <c r="S118" i="6"/>
  <c r="S99" i="6"/>
  <c r="S100" i="6"/>
  <c r="S101" i="6"/>
  <c r="S102" i="6"/>
  <c r="S103" i="6"/>
  <c r="S113" i="6"/>
  <c r="S114" i="6"/>
  <c r="S115" i="6"/>
  <c r="S98" i="6"/>
  <c r="S70" i="6"/>
  <c r="S71" i="6"/>
  <c r="S72" i="6"/>
  <c r="S73" i="6"/>
  <c r="S74" i="6"/>
  <c r="S83" i="6"/>
  <c r="S84" i="6"/>
  <c r="S85" i="6"/>
  <c r="S86" i="6"/>
  <c r="S87" i="6"/>
  <c r="S88" i="6"/>
  <c r="S89" i="6"/>
  <c r="S58" i="6"/>
  <c r="S67" i="6"/>
  <c r="S68" i="6"/>
  <c r="S69" i="6"/>
  <c r="S41" i="6"/>
  <c r="S42" i="6"/>
  <c r="S43" i="6"/>
  <c r="S52" i="6"/>
  <c r="S53" i="6"/>
  <c r="S54" i="6"/>
  <c r="S55" i="6"/>
  <c r="S56" i="6"/>
  <c r="S57" i="6"/>
  <c r="S37" i="6"/>
  <c r="S38" i="6"/>
  <c r="S39" i="6"/>
  <c r="S40" i="6"/>
  <c r="S27" i="6"/>
  <c r="S28" i="6"/>
  <c r="S36" i="6"/>
  <c r="S26" i="6"/>
  <c r="S25" i="6"/>
  <c r="S16" i="6"/>
  <c r="S17" i="6"/>
  <c r="S18" i="6"/>
  <c r="S19" i="6"/>
  <c r="S20" i="6"/>
  <c r="S21" i="6"/>
  <c r="S22" i="6"/>
  <c r="S23" i="6"/>
  <c r="S24" i="6"/>
  <c r="C8" i="7" l="1"/>
  <c r="A16" i="8" l="1"/>
  <c r="A17" i="8" s="1"/>
  <c r="A18" i="8" s="1"/>
  <c r="A19" i="8" s="1"/>
  <c r="A20" i="8" s="1"/>
  <c r="AU17" i="8"/>
  <c r="M8" i="8" l="1"/>
  <c r="D21" i="8" l="1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25" i="8" l="1"/>
  <c r="N22" i="7"/>
  <c r="AU24" i="8" s="1"/>
  <c r="A22" i="7"/>
  <c r="A24" i="8" s="1"/>
  <c r="K14" i="8" l="1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E13" i="7"/>
  <c r="F13" i="7"/>
  <c r="G13" i="7"/>
  <c r="H13" i="7"/>
  <c r="I13" i="7"/>
  <c r="J13" i="7"/>
  <c r="K13" i="7"/>
  <c r="L13" i="7"/>
  <c r="M13" i="7"/>
  <c r="D12" i="7"/>
  <c r="C12" i="8" s="1"/>
  <c r="G12" i="8" s="1"/>
  <c r="K12" i="8" l="1"/>
  <c r="O12" i="8" s="1"/>
  <c r="S12" i="8" s="1"/>
  <c r="W12" i="8" s="1"/>
  <c r="AA12" i="8" s="1"/>
  <c r="AE12" i="8" s="1"/>
  <c r="AI12" i="8" s="1"/>
  <c r="AM12" i="8" s="1"/>
  <c r="AQ12" i="8" s="1"/>
  <c r="AU19" i="8" l="1"/>
  <c r="AU20" i="8"/>
  <c r="E12" i="7"/>
  <c r="AU16" i="8" l="1"/>
  <c r="F12" i="7"/>
  <c r="B14" i="8"/>
  <c r="C14" i="8"/>
  <c r="D14" i="8"/>
  <c r="E14" i="8"/>
  <c r="F14" i="8"/>
  <c r="G14" i="8"/>
  <c r="H14" i="8"/>
  <c r="I14" i="8"/>
  <c r="J14" i="8"/>
  <c r="AS14" i="8"/>
  <c r="AT14" i="8"/>
  <c r="AU14" i="8"/>
  <c r="A14" i="8"/>
  <c r="G12" i="7" l="1"/>
  <c r="AU15" i="8"/>
  <c r="C21" i="8"/>
  <c r="E21" i="8"/>
  <c r="AU18" i="8"/>
  <c r="A5" i="8"/>
  <c r="N13" i="7"/>
  <c r="D13" i="7"/>
  <c r="C13" i="7"/>
  <c r="B13" i="7"/>
  <c r="A13" i="7"/>
  <c r="A5" i="7"/>
  <c r="AU21" i="8" l="1"/>
  <c r="H12" i="7"/>
  <c r="I12" i="7" l="1"/>
  <c r="J12" i="7" l="1"/>
  <c r="K12" i="7" l="1"/>
  <c r="L12" i="7" l="1"/>
  <c r="M12" i="7" l="1"/>
  <c r="N12" i="7" l="1"/>
</calcChain>
</file>

<file path=xl/sharedStrings.xml><?xml version="1.0" encoding="utf-8"?>
<sst xmlns="http://schemas.openxmlformats.org/spreadsheetml/2006/main" count="4946" uniqueCount="523">
  <si>
    <t>Паспорт инвестиционной программы в сфере теплоснабжения</t>
  </si>
  <si>
    <t>(наименование регулируемой организации)</t>
  </si>
  <si>
    <t>М.П.</t>
  </si>
  <si>
    <t>Наименование организации, в отношении которой разрабатывается инвестиционная программа в сфере теплоснабжения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</si>
  <si>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</si>
  <si>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</si>
  <si>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</si>
  <si>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Контактная информация лица, ответственного за разработку инвестиционной программы</t>
  </si>
  <si>
    <t>Наименование органа исполнительной власти субъекта РФ или органа местного самоуправления, утвердившего инвестиционную программу</t>
  </si>
  <si>
    <t>Местонахождение органа, утвердившего инвестиционную программу</t>
  </si>
  <si>
    <t>Должностное лицо, утвердившее инвестиционную программу</t>
  </si>
  <si>
    <t>Дата утверждения инвестиционной программы</t>
  </si>
  <si>
    <t>Контактная информация лица, ответственного за утверждение инвестиционной программы</t>
  </si>
  <si>
    <t>Наименование органа местного самоуправления, согласовавшего инвестиционную программу</t>
  </si>
  <si>
    <t>Местонахождение органа, согласовавшего инвестиционную программу</t>
  </si>
  <si>
    <t>Должностное лицо, согласовавшее инвестиционную программу</t>
  </si>
  <si>
    <t>Дата согласования инвестиционной программы</t>
  </si>
  <si>
    <t>Контактная информация лица, ответственного за согласование инвестиционной программы</t>
  </si>
  <si>
    <t>N
п/п</t>
  </si>
  <si>
    <t>Всего</t>
  </si>
  <si>
    <t>Наименование мероприятий</t>
  </si>
  <si>
    <t>Ед. изм.</t>
  </si>
  <si>
    <t>Основные технические характеристики</t>
  </si>
  <si>
    <t>Группа 1. Строительство, реконструкция или модернизация объектов в целях подключения потребителей:</t>
  </si>
  <si>
    <t>1.1. Строительство новых тепловых сетей в целях подключения потребителей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</si>
  <si>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</si>
  <si>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1.3. Увеличение пропускной способности существующих тепловых сетей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</si>
  <si>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</si>
  <si>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Всего по группе 1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</si>
  <si>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</si>
  <si>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Всего по группе 2</t>
  </si>
  <si>
    <t>3.1. Реконструкция или модернизация существующих тепловых сетей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</si>
  <si>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</si>
  <si>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</si>
  <si>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Всего по группе 4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</si>
  <si>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</si>
  <si>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</si>
  <si>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</si>
  <si>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Всего по группе 5</t>
  </si>
  <si>
    <t>ИТОГО по программе</t>
  </si>
  <si>
    <t>N п/п</t>
  </si>
  <si>
    <t>Наименование показателя</t>
  </si>
  <si>
    <t>Плановые значения</t>
  </si>
  <si>
    <t>Утвержденный период</t>
  </si>
  <si>
    <t>в т.ч. по годам реализации</t>
  </si>
  <si>
    <t>Удельный расход электрической энергии на транспортировку теплоносителя</t>
  </si>
  <si>
    <t>т.у.т./Гкал</t>
  </si>
  <si>
    <t>т.у.т./м3 &lt;*&gt;</t>
  </si>
  <si>
    <t>Объем присоединяемой тепловой нагрузки новых потребителей</t>
  </si>
  <si>
    <t>Гкал/ч</t>
  </si>
  <si>
    <t>Износ объектов системы теплоснабжения с выделением процента износа объектов, существующих на начало реализации Инвестиционной программы</t>
  </si>
  <si>
    <t>%</t>
  </si>
  <si>
    <t>Гкал в год</t>
  </si>
  <si>
    <t>Потери тепловой энергии при передаче тепловой энергии по тепловым сетям</t>
  </si>
  <si>
    <t>% от полезного отпуска тепловой энергии</t>
  </si>
  <si>
    <t>тонн в год для воды &lt;**&gt;</t>
  </si>
  <si>
    <t>Потери теплоносителя при передаче тепловой энергии по тепловым сетям</t>
  </si>
  <si>
    <t>куб. м для пара &lt;***&gt;</t>
  </si>
  <si>
    <t>Показатели, характеризующие снижение негативного воздействия на окружающую среду, определяемые в соответствии с законодательством РФ об охране окружающей среды:</t>
  </si>
  <si>
    <t>в соответствии с законодательством РФ об охране окружающей среды</t>
  </si>
  <si>
    <t>7.1.</t>
  </si>
  <si>
    <t>7.2.</t>
  </si>
  <si>
    <t>кВт•ч/м3</t>
  </si>
  <si>
    <t>Показатели надежности</t>
  </si>
  <si>
    <t>Наименование объекта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</si>
  <si>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</si>
  <si>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Текущее значение</t>
  </si>
  <si>
    <t>Плановое значение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</si>
  <si>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</si>
  <si>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Показатели энергетической эффективности</t>
  </si>
  <si>
    <t>Источники финансирования</t>
  </si>
  <si>
    <t>по годам реализации инвестпрограммы</t>
  </si>
  <si>
    <t>Собственные средства</t>
  </si>
  <si>
    <t>прибыль, направленная на инвестиции</t>
  </si>
  <si>
    <t>средства, полученные за счет платы за подключение</t>
  </si>
  <si>
    <t>прочие собственные средства, в т.ч. средства от эмиссии ценных бумаг</t>
  </si>
  <si>
    <t>кредиты</t>
  </si>
  <si>
    <t>займы организаций</t>
  </si>
  <si>
    <t>прочие привлеченные средства</t>
  </si>
  <si>
    <t>Бюджетное финансирование</t>
  </si>
  <si>
    <t>1.</t>
  </si>
  <si>
    <t>1.1.</t>
  </si>
  <si>
    <t>1.2.</t>
  </si>
  <si>
    <t>1.3.</t>
  </si>
  <si>
    <t>1.4.</t>
  </si>
  <si>
    <t>2.</t>
  </si>
  <si>
    <t>3.</t>
  </si>
  <si>
    <t>4.</t>
  </si>
  <si>
    <t>-</t>
  </si>
  <si>
    <t>5.</t>
  </si>
  <si>
    <t>Средства концедента</t>
  </si>
  <si>
    <t>Источники финансирования мероприятий</t>
  </si>
  <si>
    <t>!без НДС</t>
  </si>
  <si>
    <t>Объем расходов на создание и (или) реконструкцию объекта концессионного соглашения</t>
  </si>
  <si>
    <t>Объем расходов на использование (эксплуатацию) объекта концессионного соглашения</t>
  </si>
  <si>
    <t>Объем расходов на предоставление концессионеру государственных и муниципальных гарантий</t>
  </si>
  <si>
    <t>Размер принимаемых концедентом на себя расходов</t>
  </si>
  <si>
    <t>Размер платы концедента по концессионному соглашению</t>
  </si>
  <si>
    <t>№ п/п</t>
  </si>
  <si>
    <t>Наименование мероприятия</t>
  </si>
  <si>
    <t>1 квартал</t>
  </si>
  <si>
    <t>2 квартал</t>
  </si>
  <si>
    <t>3 квартал</t>
  </si>
  <si>
    <t>4 квартал</t>
  </si>
  <si>
    <t>Объем расходов, финансируемых за счет средств концедента (тыс.руб. с НДС)</t>
  </si>
  <si>
    <t>Финансовые потребности по кварталам на период реализации инвестиционной программы (тыс.руб. с НДС)</t>
  </si>
  <si>
    <t>ИТОГО (тыс.руб. с НДС)</t>
  </si>
  <si>
    <t>ИТОГО 
(тыс.руб. с НДС)</t>
  </si>
  <si>
    <t>Финансовые потребности по кварталам на период реализации инвестиционной программы</t>
  </si>
  <si>
    <t>Объем расходов, финансируемых за счет средств концедента на период реализации инвестиционной программы</t>
  </si>
  <si>
    <t>в сфере теплоснабжения на</t>
  </si>
  <si>
    <t>годы</t>
  </si>
  <si>
    <t>!с НДС</t>
  </si>
  <si>
    <t>Описание и месторасположение объекта</t>
  </si>
  <si>
    <t>7.3.</t>
  </si>
  <si>
    <t>Содержание в уходящих газах СО</t>
  </si>
  <si>
    <t>Содержание в уходящих газах NOx</t>
  </si>
  <si>
    <r>
      <t>Содержание в уходящих газах СО</t>
    </r>
    <r>
      <rPr>
        <vertAlign val="subscript"/>
        <sz val="11"/>
        <color theme="1"/>
        <rFont val="Times New Roman"/>
        <family val="1"/>
        <charset val="204"/>
      </rPr>
      <t>2</t>
    </r>
  </si>
  <si>
    <t>Департамент энергетики и тарифов Ивановской области</t>
  </si>
  <si>
    <t>153022, г. Иваново ул. Велижская, 8</t>
  </si>
  <si>
    <t>Тел./факс (4932) 93-85-93, 93-85-95</t>
  </si>
  <si>
    <t>Удельный расход условного топлива на отпуск с коллекторов единицы тепловой энергии</t>
  </si>
  <si>
    <t xml:space="preserve">Фактические значения </t>
  </si>
  <si>
    <t>ООО "РК-2"</t>
  </si>
  <si>
    <t>Тел.: 8-906-619-37-00</t>
  </si>
  <si>
    <t>Администрация Юрьевецкого Муниципального района</t>
  </si>
  <si>
    <t>155453, Ивановская область г. Юрьевец, ул. Советская, д.37</t>
  </si>
  <si>
    <t>Тел./факс: 8(493) 372-30-90</t>
  </si>
  <si>
    <t xml:space="preserve">3. ПЛАНОВЫЕ ЗНАЧЕНИЯ ПОКАЗАТЕЛЕЙ,ДОСТИЖЕНИЕ КОТОРЫХ ПРЕДУСМОТРЕНО В РЕЗУЛЬТАТЕ РЕАЛИЗАЦИИ МЕРОПРИЯТИЙ ИНВЕСТИЦИОННОЙ ПРОГРАММЫ </t>
  </si>
  <si>
    <t>1.1.1.</t>
  </si>
  <si>
    <t>Финансирование мероприятий</t>
  </si>
  <si>
    <t>Возврат финансовых средств</t>
  </si>
  <si>
    <r>
      <t>Отношение величины технологических потерь тепловой энергии, теплоносителя к материальной характеристике тепловой сети, 
Гкал/м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
</t>
    </r>
  </si>
  <si>
    <t>Удельный расход топлива на производство единицы тепловой энергии, отпускаемой с коллекторов источников тепловой энергии, 
кг у.т./Гкал</t>
  </si>
  <si>
    <t>5. Финансовый план инвестиционной программы в сфере теплоснабжения</t>
  </si>
  <si>
    <t xml:space="preserve">ПРИЛОЖЕНИЕ №5 </t>
  </si>
  <si>
    <t>Приложение №5</t>
  </si>
  <si>
    <t xml:space="preserve">к Концессионному соглашению в отношении объектов теплоснабжения </t>
  </si>
  <si>
    <t>Задание и основные мероприятия</t>
  </si>
  <si>
    <t xml:space="preserve">2. ПЕРЕЧЕНЬ ПРОГРАМНЫХ МЕРОПРИЯТИЙ (ПЛАН КАПИТАЛЬНЫХ ВЛОЖЕНИЙ) 
</t>
  </si>
  <si>
    <t>Инвестиционная программа</t>
  </si>
  <si>
    <t>Кадастровый номер объекта (участка объекта)</t>
  </si>
  <si>
    <t xml:space="preserve">Вид объекта </t>
  </si>
  <si>
    <t xml:space="preserve">Год начала реализации </t>
  </si>
  <si>
    <t xml:space="preserve">Год окончания реализации </t>
  </si>
  <si>
    <t>Расходы на реализацию мероприятий в прогнозных ценах, тыс. руб. (НДС не облагается)</t>
  </si>
  <si>
    <t>Расшифрока источников финансирования инвестиционной программы, тыс.руб. (НДС не облагается)</t>
  </si>
  <si>
    <t>Наименование и значение показателя</t>
  </si>
  <si>
    <t xml:space="preserve">до реализации мероприятий </t>
  </si>
  <si>
    <t>после реализации мероприятий</t>
  </si>
  <si>
    <t xml:space="preserve">Плановые расходы </t>
  </si>
  <si>
    <t>Остаток финансирования</t>
  </si>
  <si>
    <t>Амортизация (1,1 ФП)</t>
  </si>
  <si>
    <t>Прибыль направленная на инвестиции(стр 1,2 ФП)</t>
  </si>
  <si>
    <t>Стредства полученные за счёт платы за подключение (стр.1.3 ФП)</t>
  </si>
  <si>
    <t>Прочие собственные средсва (стр.1.4 ФП)</t>
  </si>
  <si>
    <t>Экономия расходов (стр.1.5 ФП)</t>
  </si>
  <si>
    <t>Расходы на оплату лизинговых платежей по договору финансовой аренды (лизинга) (стр 1.6.ФП)</t>
  </si>
  <si>
    <t>Иные собственные средства (стр.2 ФП)</t>
  </si>
  <si>
    <t>Привлеченные средства на возвратной основе (стр.24 ФП)</t>
  </si>
  <si>
    <t>Бюджетные средства по каждой системе централизованного теплоснабжения с выделением расходов концедента на строительво,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</si>
  <si>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(стр.5 ФП)</t>
  </si>
  <si>
    <t xml:space="preserve">Тепловая сеть </t>
  </si>
  <si>
    <t>Тепловая нагрузка Гкал/ч</t>
  </si>
  <si>
    <t>Тепловая сеть</t>
  </si>
  <si>
    <t>в том числе:</t>
  </si>
  <si>
    <t xml:space="preserve">в результате реализации мероприятий инвестиционной программы 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</si>
  <si>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</si>
  <si>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Условный диаметр, мм</t>
  </si>
  <si>
    <t>Пропускная способность, т/ч</t>
  </si>
  <si>
    <t>Протажённость (в однотрубном исчислении), км</t>
  </si>
  <si>
    <t xml:space="preserve">Способ прокладки </t>
  </si>
  <si>
    <t>ПИР</t>
  </si>
  <si>
    <t>СМР</t>
  </si>
  <si>
    <t>6.1.</t>
  </si>
  <si>
    <t>6.2.</t>
  </si>
  <si>
    <t>6.3.</t>
  </si>
  <si>
    <t>6.4.</t>
  </si>
  <si>
    <t>6.5.</t>
  </si>
  <si>
    <t>7.4.</t>
  </si>
  <si>
    <t>7.5.</t>
  </si>
  <si>
    <t>10.1.</t>
  </si>
  <si>
    <t>10.2.</t>
  </si>
  <si>
    <t>10.3.</t>
  </si>
  <si>
    <t>10.4.</t>
  </si>
  <si>
    <t>10.6.</t>
  </si>
  <si>
    <t>10.7.</t>
  </si>
  <si>
    <t>10.8.</t>
  </si>
  <si>
    <t>10.9.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</si>
  <si>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</si>
  <si>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</si>
  <si>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</si>
  <si>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</si>
  <si>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</si>
  <si>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</si>
  <si>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</si>
  <si>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</si>
  <si>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</si>
  <si>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13.0.</t>
  </si>
  <si>
    <t>13.1.</t>
  </si>
  <si>
    <t>13.2.</t>
  </si>
  <si>
    <t>надземный</t>
  </si>
  <si>
    <t>1.2.1.</t>
  </si>
  <si>
    <t>1.4.1.</t>
  </si>
  <si>
    <t>Группа 3. Реконструкция или модернизация существующих объектов системы централизованного теплоснабжения в целях снижения уровня износа существующих объектов и (или) поставки энергии от разных источников</t>
  </si>
  <si>
    <t>3.1.1.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</si>
  <si>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</si>
  <si>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Группа 6. Мероприятия предусматривающие капитальные вложения в объекты основных средств и нематериальные активы регулируемой организации, обусловленные необходимостью регулируемыми организациями обязательных требований, установленных законодательством Российской Федерации и свсязанных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объкутов топливно-энергетического комплекса, безопасности критической информационной инфраструктуры.</t>
  </si>
  <si>
    <t>Всего по группе 6</t>
  </si>
  <si>
    <t>3.2.1.</t>
  </si>
  <si>
    <t xml:space="preserve">Величина технологических потерь при передаче тепловой энергии, теплоносителя по тепловым сетям, 
Гкал
</t>
  </si>
  <si>
    <r>
      <t>Отношение величины технологических потерь теплоносителя к материальной характеристике тепловой сети,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/м</t>
    </r>
    <r>
      <rPr>
        <vertAlign val="superscript"/>
        <sz val="9"/>
        <rFont val="Times New Roman"/>
        <family val="1"/>
        <charset val="204"/>
      </rPr>
      <t>2</t>
    </r>
  </si>
  <si>
    <r>
      <t>Величина технологических потерь при передаче теплоносителя по тепловым сетям, м</t>
    </r>
    <r>
      <rPr>
        <vertAlign val="superscript"/>
        <sz val="9"/>
        <rFont val="Times New Roman"/>
        <family val="1"/>
        <charset val="204"/>
      </rPr>
      <t>3</t>
    </r>
  </si>
  <si>
    <t>155450, Ивановская область, Юрьевецкий р-н, г. Юрьевец, ул. Советская, д. 112 Ч</t>
  </si>
  <si>
    <t>амортизационные отчисления с выделением результатов переоцнки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</si>
  <si>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</si>
  <si>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Экономия расходов</t>
  </si>
  <si>
    <t>1.3.1.</t>
  </si>
  <si>
    <t>достигнутая в результате реализации мероприятий инвестиционной программы</t>
  </si>
  <si>
    <t>1.3.2.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</si>
  <si>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энергосервесного договора (контракта) в размере, определенном по решению регулируемой организации</t>
  </si>
  <si>
    <t>расходы на уплату лизинговых платежей по договору финансовой аренды (лизинга)</t>
  </si>
  <si>
    <t>1.5.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</si>
  <si>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</si>
  <si>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</si>
  <si>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3.1.</t>
  </si>
  <si>
    <t>3.2.</t>
  </si>
  <si>
    <t>3.3.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</si>
  <si>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</si>
  <si>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Бюджетные средства по каждой системе ццентрализованного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налицчии таких расходов</t>
  </si>
  <si>
    <t>Прочие источники финансирования</t>
  </si>
  <si>
    <t>Производство тепловой энергии</t>
  </si>
  <si>
    <t>Передача тепловой энергии</t>
  </si>
  <si>
    <t xml:space="preserve"> по видам деятельности</t>
  </si>
  <si>
    <t>По мероприятиям, согласно Формы № 2-ИП ТС</t>
  </si>
  <si>
    <t>3.2.2.</t>
  </si>
  <si>
    <t>амортизационные отчисления, в т.ч.</t>
  </si>
  <si>
    <t>Расходы на реализацию инвестиционной программы (тыс. руб. не облагается НДС) (с использованием прогнозных индексов цен)</t>
  </si>
  <si>
    <t>собственные средства  (не облагается НДС)</t>
  </si>
  <si>
    <t>Строительство сетей водоотведения с целью техприсоединени шкафной котельной установки</t>
  </si>
  <si>
    <t>Строительство сетей электроснабжения с целью подключения  шкафной котельной установки</t>
  </si>
  <si>
    <t>Строительство сетей водоснабжения с целью техприсоединения шкафной котельной</t>
  </si>
  <si>
    <t>Строительство  новой тепловой сети от Котельной №22 до У-1 (Ду 108 мм, протяженностью 10 м в двухтрубном исполнени надземной прокладки)</t>
  </si>
  <si>
    <t>Строительство новой шкафной котельной с установкой двух газовых котлов наружного размещения общей мощностью 0,5 МВт (2*0,25 МВт)</t>
  </si>
  <si>
    <t>Строительство сетей водоотведения с целью техприсоединения шкафной котельной установки</t>
  </si>
  <si>
    <t>Строительство сетей газоснабжения с целью подключения  шкафной котельной установки к существующему газопроводу</t>
  </si>
  <si>
    <t xml:space="preserve">Строительство новой шкафной котельной с установкой двух газовых котлов наружного размещения общей мощностью 0,325 МВт </t>
  </si>
  <si>
    <t>Вывод из эксплуатации части существующего участка тепловой от Котельной №19 до точки У-1 сети Ду 89 мм (протяженностью 30м в двухтрубном исполнении, подземной канальной прокладки)</t>
  </si>
  <si>
    <t>Строительство новой тепловой сети от Котельной №19 до У-1 (Ду 89 мм, протяженностью 25 м в двухтрубном исполнени подземной канальной прокладки)</t>
  </si>
  <si>
    <t>Вывод из эксплуатации участка тепловой сети от котельной №22 до У-1 Ду 108 мм (протяженностью 3м в двухтрубном исполнении, надземной прокладки)</t>
  </si>
  <si>
    <t>Модернизация котельной №21 с заменой существующих водогрейных угольных котлов КВТЛ-1,6, КЗ-0,9 на два водогрейных газовых котла общей установленной мощностью 0,8 МВт с установкой в существующем здании котельной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</si>
  <si>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</si>
  <si>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</si>
  <si>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</si>
  <si>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</si>
  <si>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</si>
  <si>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</si>
  <si>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</si>
  <si>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</si>
  <si>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</si>
  <si>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</si>
  <si>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</si>
  <si>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</si>
  <si>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</si>
  <si>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</si>
  <si>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</si>
  <si>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</si>
  <si>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</si>
  <si>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37:22:010203:00</t>
  </si>
  <si>
    <t>37:22:010312:00</t>
  </si>
  <si>
    <t>37:22:010213:337</t>
  </si>
  <si>
    <t>Система теплоснабжения БМК № 17. Ивановская обл., г. Юрьевец</t>
  </si>
  <si>
    <t>Система теплоснаб-жения БМК №17. Ивановская обл.,  г. Юрьевец,  в районе ул. Советская, д.38</t>
  </si>
  <si>
    <t>Система теплоснаб-жения БМК №19. Ивановская обл., г. Юрьевец, ул.Осипенко, д.1</t>
  </si>
  <si>
    <t>Система теплоснабжения БМК № 19. Ивановская обл., г. Юрьевец</t>
  </si>
  <si>
    <t>Ивановская обл. г. Юрьевец, ул. Санаторная, д.11-Б</t>
  </si>
  <si>
    <t>Система теплоснабжения БМК №22. Ивановская обл., г. Юрьевец</t>
  </si>
  <si>
    <t>сети водоснабжения</t>
  </si>
  <si>
    <t>сети водоотведения</t>
  </si>
  <si>
    <t>сети газоснабжения</t>
  </si>
  <si>
    <t>сети электроснабжения</t>
  </si>
  <si>
    <t>шкафная котельная</t>
  </si>
  <si>
    <t>тепловая сеть</t>
  </si>
  <si>
    <t>4*50</t>
  </si>
  <si>
    <t>подземная</t>
  </si>
  <si>
    <t>надземная</t>
  </si>
  <si>
    <t>подземный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</si>
  <si>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</si>
  <si>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</si>
  <si>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</si>
  <si>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</si>
  <si>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</si>
  <si>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</si>
  <si>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</si>
  <si>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</si>
  <si>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</si>
  <si>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</si>
  <si>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</si>
  <si>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</si>
  <si>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</si>
  <si>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</si>
  <si>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</si>
  <si>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</si>
  <si>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</si>
  <si>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</si>
  <si>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</si>
  <si>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</si>
  <si>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</si>
  <si>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</si>
  <si>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</si>
  <si>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</si>
  <si>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</si>
  <si>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</si>
  <si>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</si>
  <si>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</si>
  <si>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</si>
  <si>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3.1.31.</t>
  </si>
  <si>
    <t>3.1.32.</t>
  </si>
  <si>
    <t>3.1.33.</t>
  </si>
  <si>
    <t>Система теплоснабжения БМК №17. Ивановская обл., г. Юрьевец</t>
  </si>
  <si>
    <t>подвальный</t>
  </si>
  <si>
    <t>Система теплоснабжения БМК №19. Ивановская обл., г. Юрьевец</t>
  </si>
  <si>
    <t>Система теплоснабжения БМК №21. Ивановская обл., г. Юрьевец</t>
  </si>
  <si>
    <t>котельная №21</t>
  </si>
  <si>
    <t>5.1.1.</t>
  </si>
  <si>
    <t>5.1.2.</t>
  </si>
  <si>
    <t xml:space="preserve">Котельная №17 </t>
  </si>
  <si>
    <t>Котельная №21</t>
  </si>
  <si>
    <t>Котельная №22</t>
  </si>
  <si>
    <t>Тепловые сети котельной №19  в системе г. Юрьевец, в том числе:</t>
  </si>
  <si>
    <t>Котельная №19 г. Юрьевец</t>
  </si>
  <si>
    <t>Тепловые сети котельной №17  в системе г. Юрьевец, в том числе:</t>
  </si>
  <si>
    <t>Котельная №17 г. Юрьевец</t>
  </si>
  <si>
    <t>Тепловые сети котельной №21  в системе г. Юрьевец, в том числе:</t>
  </si>
  <si>
    <t>Котельная №21 г. Юрьевец</t>
  </si>
  <si>
    <t>Тепловые сети котельной №22  в системе г. Юрьевец, в том числе:</t>
  </si>
  <si>
    <t>Котельная №22 г. Юрьевец</t>
  </si>
  <si>
    <t>2030-2036</t>
  </si>
  <si>
    <t>2023-2036</t>
  </si>
  <si>
    <t>230-2036</t>
  </si>
  <si>
    <t>3.2.1.1.</t>
  </si>
  <si>
    <t>3.2.1.2.</t>
  </si>
  <si>
    <t>3.2.1.3.</t>
  </si>
  <si>
    <t>3.2.1.4.</t>
  </si>
  <si>
    <t>3.2.1.5.</t>
  </si>
  <si>
    <t>3.2.1.6.</t>
  </si>
  <si>
    <t>3.2.1.7.</t>
  </si>
  <si>
    <t>3.2.1.8.</t>
  </si>
  <si>
    <t>3.2.1.9.</t>
  </si>
  <si>
    <t>3.2.1.10.</t>
  </si>
  <si>
    <t>3.2.1.11.</t>
  </si>
  <si>
    <t>3.2.1.12.</t>
  </si>
  <si>
    <t>3.2.1.13.</t>
  </si>
  <si>
    <t>3.2.1.14.</t>
  </si>
  <si>
    <t>займы организаций (система теплоснабжения котельной №17)</t>
  </si>
  <si>
    <t>займы организаций (система теплоснабжения котельной №19)</t>
  </si>
  <si>
    <t>3.2.2.1.</t>
  </si>
  <si>
    <t>3.2.2.2.</t>
  </si>
  <si>
    <t>3.2.2.3.</t>
  </si>
  <si>
    <t>3.2.2.4.</t>
  </si>
  <si>
    <t>3.2.2.5.</t>
  </si>
  <si>
    <t>3.2.2.6.</t>
  </si>
  <si>
    <t>3.2.2.7.</t>
  </si>
  <si>
    <t>3.2.2.8.</t>
  </si>
  <si>
    <t>3.2.2.9.</t>
  </si>
  <si>
    <t>3.2.2.10.</t>
  </si>
  <si>
    <t>3.2.2.11.</t>
  </si>
  <si>
    <t>3.2.2.12.</t>
  </si>
  <si>
    <t>3.2.2.13.</t>
  </si>
  <si>
    <t>3.2.2.14.</t>
  </si>
  <si>
    <t>3.2.3.</t>
  </si>
  <si>
    <t>займы организаций (система теплоснабжения котельной №21)</t>
  </si>
  <si>
    <t>3.2.3.1.</t>
  </si>
  <si>
    <t>3.2.3.2.</t>
  </si>
  <si>
    <t>3.2.3.3.</t>
  </si>
  <si>
    <t>3.2.3.4.</t>
  </si>
  <si>
    <t>3.2.3.5.</t>
  </si>
  <si>
    <t>3.2.3.6.</t>
  </si>
  <si>
    <t>3.2.3.7.</t>
  </si>
  <si>
    <t>3.2.3.8.</t>
  </si>
  <si>
    <t>3.2.3.9.</t>
  </si>
  <si>
    <t>3.2.3.10.</t>
  </si>
  <si>
    <t>3.2.3.11.</t>
  </si>
  <si>
    <t>3.2.4.</t>
  </si>
  <si>
    <t>3.2.4.1.</t>
  </si>
  <si>
    <t>3.2.4.2.</t>
  </si>
  <si>
    <t>3.2.4.3.</t>
  </si>
  <si>
    <t>3.2.4.4.</t>
  </si>
  <si>
    <t>3.2.4.5.</t>
  </si>
  <si>
    <t>3.2.4.6.</t>
  </si>
  <si>
    <t>3.2.4.7.</t>
  </si>
  <si>
    <t>3.2.4.8.</t>
  </si>
  <si>
    <t>3.2.4.9.</t>
  </si>
  <si>
    <t>3.2.4.10.</t>
  </si>
  <si>
    <t>3.2.4.11.</t>
  </si>
  <si>
    <t>3.2.4.12.</t>
  </si>
  <si>
    <t>3.2.4.13.</t>
  </si>
  <si>
    <t>3.2.4.14.</t>
  </si>
  <si>
    <t>Амортизационные отчисления по объектам в системе теплоснабжения котельной №17</t>
  </si>
  <si>
    <t>1.1.1.1.</t>
  </si>
  <si>
    <t>1.1.1.1.1.</t>
  </si>
  <si>
    <t>1.1.1.1.2.</t>
  </si>
  <si>
    <t>1.1.1.1.3.</t>
  </si>
  <si>
    <t>1.1.1.1.4.</t>
  </si>
  <si>
    <t>1.1.1.1.5.</t>
  </si>
  <si>
    <t>1.1.1.1.6.</t>
  </si>
  <si>
    <t>1.1.1.1.7.</t>
  </si>
  <si>
    <t>1.1.1.1.8.</t>
  </si>
  <si>
    <t>1.1.1.1.9.</t>
  </si>
  <si>
    <t>1.1.1.1.10.</t>
  </si>
  <si>
    <t>1.1.1.1.11.</t>
  </si>
  <si>
    <t>1.1.1.1.12.</t>
  </si>
  <si>
    <t>1.1.1.1.13.</t>
  </si>
  <si>
    <t>1.1.1.1.14.</t>
  </si>
  <si>
    <t>Амортизационные отчисления по объектам в системе теплоснабжения котельной №19</t>
  </si>
  <si>
    <t>1.1.1.2.</t>
  </si>
  <si>
    <t>1.1.1.2.1.</t>
  </si>
  <si>
    <t>1.1.1.2.2.</t>
  </si>
  <si>
    <t>1.1.1.2.3.</t>
  </si>
  <si>
    <t>1.1.1.2.4.</t>
  </si>
  <si>
    <t>1.1.1.2.5.</t>
  </si>
  <si>
    <t>1.1.1.2.6.</t>
  </si>
  <si>
    <t>1.1.1.2.7.</t>
  </si>
  <si>
    <t>1.1.1.2.8.</t>
  </si>
  <si>
    <t>1.1.1.2.9.</t>
  </si>
  <si>
    <t>1.1.1.2.10.</t>
  </si>
  <si>
    <t>1.1.1.2.11.</t>
  </si>
  <si>
    <t>1.1.1.2.12.</t>
  </si>
  <si>
    <t>1.1.1.2.13.</t>
  </si>
  <si>
    <t>1.1.1.2.14.</t>
  </si>
  <si>
    <t>займы организаций (система теплоснабжения котельной №22)</t>
  </si>
  <si>
    <t>1.1.1.3.</t>
  </si>
  <si>
    <t>Амортизационные отчисления по объектам в системе теплоснабжения котельной №21</t>
  </si>
  <si>
    <t>1.1.1.3.1.</t>
  </si>
  <si>
    <t>1.1.1.3.2.</t>
  </si>
  <si>
    <t>1.1.1.3.3.</t>
  </si>
  <si>
    <t>1.1.1.3.4.</t>
  </si>
  <si>
    <t>1.1.1.3.5.</t>
  </si>
  <si>
    <t>1.1.1.3.6.</t>
  </si>
  <si>
    <t>1.1.1.3.7.</t>
  </si>
  <si>
    <t>1.1.1.3.8.</t>
  </si>
  <si>
    <t>1.1.1.3.9.</t>
  </si>
  <si>
    <t>1.1.1.3.10.</t>
  </si>
  <si>
    <t>1.1.1.3.11.</t>
  </si>
  <si>
    <t>Амортизационные отчисления по объектам в системе теплоснабжения котельной №22</t>
  </si>
  <si>
    <t>1.1.1.4.</t>
  </si>
  <si>
    <t>1.1.1.4.1.</t>
  </si>
  <si>
    <t>1.1.1.4.2.</t>
  </si>
  <si>
    <t>1.1.1.4.3.</t>
  </si>
  <si>
    <t>1.1.1.4.4.</t>
  </si>
  <si>
    <t>1.1.1.4.5.</t>
  </si>
  <si>
    <t>1.1.1.4.6.</t>
  </si>
  <si>
    <t>1.1.1.4.7.</t>
  </si>
  <si>
    <t>1.1.1.4.8.</t>
  </si>
  <si>
    <t>1.1.1.4.9.</t>
  </si>
  <si>
    <t>1.1.1.4.10.</t>
  </si>
  <si>
    <t>1.1.1.4.11.</t>
  </si>
  <si>
    <t>1.1.1.4.12.</t>
  </si>
  <si>
    <t>1.1.1.4.13.</t>
  </si>
  <si>
    <t>1.1.1.4.14.</t>
  </si>
  <si>
    <t xml:space="preserve">Строительство сетей водоснабжения с целью техприсоединения шкафной котельной </t>
  </si>
  <si>
    <t>2024-2036</t>
  </si>
  <si>
    <t>Профинан-сировано к 2023</t>
  </si>
  <si>
    <t>в сфере теплоснабжения на 2024-2036 годы</t>
  </si>
  <si>
    <t>на 2024-2036 гг.</t>
  </si>
  <si>
    <t>Генеральный директор Д. А. Маринин</t>
  </si>
  <si>
    <t>Реконструкция существующего участка тепловой сети от Котельной № 17 до У-2  Ду 108 мм без изменений Ду, (протяженностью 33 м в двухтрубном исполнении, надземная прокладки)</t>
  </si>
  <si>
    <t>Реконструкция существующего участка тепловой сети от У-2 до У-3 (во дворе ул. Советская, д.38), от У-3 до У-4 (во дворах ул. Советская, д.38 , ул. Советская д. 36, ул. Советская, д.34) Ду 108 мм с заменой на Ду 89 мм (протяженностью 39,96 м в двухтрубном исполнении, надземной прокладки)</t>
  </si>
  <si>
    <t>Реконструкция существующего участка тепловой сети от У-4 до Советская, 34, от У-2 до Советская, 38 Ду 108 мм с заменой на Ду 89 мм (протяженностью 4 м в двухтрубном исполнении, надземной прокладки)</t>
  </si>
  <si>
    <t>Реконструкция существующего участка тепловой сети от У-1 до Советская, 42 Ду 57 мм с заменой на Ду 45 мм (протяженностью 47,65 м в двухтрубном исполнении, надземной прокладки)</t>
  </si>
  <si>
    <t>Реконструкция существующего участка тепловой сети от Котельной № 17 до У-1А   Ду 45 мм с заменой на Ду 57 мм (протяженностью 16 м в двухтрубном исполнении, надземной прокладки)</t>
  </si>
  <si>
    <t>Реконструкция существующего участка тепловой сети от У-4 до У-5 ( от ул. Советской д.34 до ул. Советской д.34а), от У-5 до Советская, 34 Ду 45 мм без изменений Ду, (протяженностью 22,3 м в двухтрубном исполнении, надземной прокладки)</t>
  </si>
  <si>
    <t>Реконструкция существующего участка тепловой сети от У-1 до Советская, 40, от У1А до У-1 (во дворе ул. Советская, д.40) Ду 45 мм без изменений Ду, (протяженностью 47,06 м в двухтрубном исполнении, надземной прокладки)</t>
  </si>
  <si>
    <t>Реконструкция существующего участка тепловой сети от У-3 до Советская, 36 Ду 32 мм без изменений Ду, (протяженностью 5 м в двухтрубном исполнении, подземной бесканальной прокладки)</t>
  </si>
  <si>
    <t>Реконструкция существующего участка тепловой сети от Котельной №17 до Интернациональная, 13, от У-1А до Интернациональная, 15 Ду 32 мм без изменений Ду, (протяженностью 48,2 м в двухтрубном исполнении, надземной прокладки)</t>
  </si>
  <si>
    <t>Реконструкция существующего участка тепловой сети от Котельной №19 до У-1 Ду 89 мм без изменений Ду, (протяженностью 70 м в двухтрубном исполнении, подземной канальной прокладки)</t>
  </si>
  <si>
    <t>Реконструкция существующего участка тепловой сети от У-2 до Осипенко, 38 Ду 57 мм без изменений Ду, (протяженностью 15 м в двухтрубном исполнении, надземной прокладки)</t>
  </si>
  <si>
    <t>Реконструкция существующего участка тепловой сети от У-1 до Осипенко, 34 Ду 57 мм с заменой на Ду 45 мм (протяженностью 20 м в двухтрубном исполнении, надземной прокладки)</t>
  </si>
  <si>
    <t>Реконструкция существующего участка тепловой сети от У-1 до У-2 (вблизи д. 38 на ул. Осипенко) Ду 45 мм с заменой на Ду 76 мм (протяженностью 30 м в двухтрубном исполнении, подземной канальной прокладки)</t>
  </si>
  <si>
    <t>Реконструкция существующего участка тепловой сети от У-1 до Осипенко, 32 Ду 45 мм с заменой на Ду 57 мм (протяженностью 61 м в двухтрубном исполнении, подземной канальной прокладки)</t>
  </si>
  <si>
    <t>Реконструкция существующего участка тепловой сети от У-2 до У-3 (вблизи д.36 на ул. Осипенко) Ду 38 мм без изменений Ду, (протяженностью 5  м в двухтрубном исполнении, подземной канальной прокладки)</t>
  </si>
  <si>
    <t>Реконструкция существующего участка тепловой сети от У-3 до Осипенко, 36 Ду 38 мм без изменений Ду, (протяженностью 35 м в двухтрубном исполнении, надземной прокладки)</t>
  </si>
  <si>
    <t>Реконструкция существующего участка тепловой сети от Котельная №21 до ТК-01, от ТК-01 до ТК-02 ( вблизи д. Михайлово, территории ПУ-20, Дом культуры), от ТК-03 до ТК-04 ( вблизи территории ПУ-20,4 до территории ПУ-20,3) Ду 159 мм с заменой на Ду 133 мм (протяженностью 107 м в двухтрубном исполнении, надземной прокладки)</t>
  </si>
  <si>
    <t>Реконструкция существующего участка тепловой сети от ТК-02 до ТК-03 ( вблизи д. Михайлово, территории ПУ-20) Ду 159 мм с заменой на Ду 133 мм (протяженностью 100 м в двухтрубном исполнении, подземной бесканальной прокладки)</t>
  </si>
  <si>
    <t>Реконструкция существующего участка тепловой сети от ТК-04 до ТК-05 (вблизи территории ПУ-20, 3) Ду 159 мм с заменой на Ду 108 мм (протяженностью 25 м в двухтрубном исполнении, надземной прокладки)</t>
  </si>
  <si>
    <t>Реконструкция существующего участка тепловой сети от ТК-05 до ТК-06 (вблизи территории ПУ-20, 5) Ду 159 мм с заменой на Ду 89 мм (протяженностью 22 м в двухтрубном исполнении, надземной прокладки)</t>
  </si>
  <si>
    <t>Реконструкция существующего участка тепловой сети от Котельнай №21 до У-01 Ду 89 мм с заменой на Ду 57 мм (протяженностью 30 м в двухтрубном исполнении, подземной бесканальной прокладки)</t>
  </si>
  <si>
    <t>Реконструкция существующего участка тепловой сети от У-01 до У-02 ( вблизи котельной №21) Ду 76 мм  с заменой на Ду 57 мм, (протяженностью 36 м в двухтрубном исполнении, подвальной прокладки)</t>
  </si>
  <si>
    <t>Реконструкция существующего участка тепловой сети от ТК-6 до Территория ПУ, 20, 5 ; от ТК-3 до Территория ПУ, 20, 4 Ду 57 мм с заменой на Ду 76 мм (протяженностью 49 м в двухтрубном исполнении, подземной бесканальной прокладки)</t>
  </si>
  <si>
    <t>Реконструкция существующего участка тепловой сети от ТК-4 до Территория ПУ, 20, 3 Ду 57 мм с заменой на Ду 76 мм (протяженностью 10 м в двухтрубном исполнении, надземной прокладки)</t>
  </si>
  <si>
    <t>Реконструкция существующего участка тепловой сети от ТК-06 до Территория ПУ, 20,1 Ду 57 мм без изменений Ду, (протяженностью 35 м в двухтрубном исполнении, надземной прокладки)</t>
  </si>
  <si>
    <t>Реконструкция существующего участка тепловой сети от ТК-5 до Территория ПУ, 20, 2 ; от У-02 до Советская, 12 Ду 57 мм без изменений Ду, (протяженностью 118 м в двухтрубном исполнении, подземной бесканальной прокладки)</t>
  </si>
  <si>
    <t>Реконструкция существующего участка тепловой сети от У-1 до У-4 ( от котельной до ул. Санаторная, д.1) Ду 76 мм с заменой на Ду 89 мм (протяженностью 48,75 м в двухтрубном исполнении, надземной прокладки)</t>
  </si>
  <si>
    <t>Реконструкция существующего участка тепловой сети от У-4 до Санаторная, 1Х. Ду 76 мм без изменений Ду, (протяженностью 59 м в двухтрубном исполнении, надземной прокладки)</t>
  </si>
  <si>
    <t>Реконструкция существующего участка тепловой сети от У-4 до Санаторная, 1П. Ду 76 мм с заменой на Ду 57 мм (протяженностью 63 м в двухтрубном исполнении, надземной прокладки)</t>
  </si>
  <si>
    <t>Реконструкция существующего участка тепловой сети от У-1 до У-2 (вблизи котельной №22), от У-2 до У-3 (от котельной №22 до Санаторная, 15), от У-3 до Санаторная, 15 Ду 57 мм без изменений Ду, (протяженностью 93,33 м в двухтрубном исполнении, надземной прокладки)</t>
  </si>
  <si>
    <t>Реконструкция существующего участка тепловой сети от У-3 до Санаторная, 13 Ду 45 мм без изменений Ду, (протяженностью 48,72 м в двухтрубном исполнении, надземной прокладки)</t>
  </si>
  <si>
    <t>Реконструкция существующего участка тепловой сети от У-4 до Санаторная, 1М. Ду 38 мм без изменений Ду, (протяженностью 5 м в двухтрубном исполнении, надземной прокладки)</t>
  </si>
  <si>
    <t>Реконструкция существующего участка тепловой сети от У-2 до Санаторная, 11а Ду 25 мм с заменой на Ду 32 мм (протяженностью 38 м в двухтрубном исполнении, надземной прокладки)</t>
  </si>
  <si>
    <t>Форма № 1-ИП ТС</t>
  </si>
  <si>
    <t>Департамента энергетики и тарифов Ивановской области</t>
  </si>
  <si>
    <t>2027-2036</t>
  </si>
  <si>
    <t>Финансирование, в том числе по годам</t>
  </si>
  <si>
    <r>
      <t xml:space="preserve">в сфере теплоснабжения на </t>
    </r>
    <r>
      <rPr>
        <u/>
        <sz val="10"/>
        <rFont val="Times New Roman"/>
        <family val="1"/>
        <charset val="204"/>
      </rPr>
      <t xml:space="preserve">2024-2036 </t>
    </r>
    <r>
      <rPr>
        <sz val="10"/>
        <rFont val="Times New Roman"/>
        <family val="1"/>
        <charset val="204"/>
      </rPr>
      <t>годы</t>
    </r>
  </si>
  <si>
    <t>от 29.03.2024 № 11-ип(тс)/1</t>
  </si>
  <si>
    <t>Форма № 2-ИП ТС</t>
  </si>
  <si>
    <t>ООО "РК-2" (Юрьевецкий м.р., котельные № 17, 19, 21, 22)</t>
  </si>
  <si>
    <t>Форма № 3-ИП ТС</t>
  </si>
  <si>
    <t>в сфере теплоснабжения    на 2024-2036 годы</t>
  </si>
  <si>
    <t xml:space="preserve">Котельная №19 </t>
  </si>
  <si>
    <t>4. ПОКАЗАТЕЛИ НАДЁЖНОСТИ И ЭНЕРГЕТИЧЕСКОЙ ЭФФЕКТИВНОСТИ ОБЪЕКТА ЦЕНТРАЛЬНОГО ТЕПЛОСНАБЖЕНИЯ ООО "РК-2"(Юрьевецкий м.р., котельные № 17, 19, 21, 22)</t>
  </si>
  <si>
    <t>Форма № 4-ИП ТС</t>
  </si>
  <si>
    <t>Форма № 5-ИП ТС</t>
  </si>
  <si>
    <t xml:space="preserve">Продолжение приложения 5 к постановлению </t>
  </si>
  <si>
    <t>Приложение 1 к протоколу Заседания Правления</t>
  </si>
  <si>
    <t>Приложение 2 к протоколу Заседания Правления</t>
  </si>
  <si>
    <t>Продолжение приложения 2 к протоколу Заседания Правления</t>
  </si>
  <si>
    <t>Приложение 3 к протоколу Заседания Правления</t>
  </si>
  <si>
    <t>Продолжение приложения 3 к протоколу Заседания Правления</t>
  </si>
  <si>
    <t>Приложение 4 к протоколу Заседания Правления</t>
  </si>
  <si>
    <t>от 29.03.2024 № 11/2</t>
  </si>
  <si>
    <t>Заместитель директора Департамента энергетики и тарифов Ивановской области С.Е. Бугаева</t>
  </si>
  <si>
    <t>Глава Юрьевецкого Муниципального района С.В. Жубаркин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</si>
</sst>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8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0.000"/>
    <numFmt numFmtId="171" formatCode="#,##0.000"/>
    <numFmt numFmtId="172" formatCode="_-* #,##0.00[$€-1]_-;\-* #,##0.00[$€-1]_-;_-* &quot;-&quot;??[$€-1]_-"/>
    <numFmt numFmtId="173" formatCode="0.0%"/>
    <numFmt numFmtId="174" formatCode="0.0%_);\(0.0%\)"/>
    <numFmt numFmtId="175" formatCode="#,##0.0_);\(#,##0.0\)"/>
    <numFmt numFmtId="176" formatCode="#,##0_);[Red]\(#,##0\)"/>
    <numFmt numFmtId="177" formatCode="#,##0;\(#,##0\)"/>
    <numFmt numFmtId="178" formatCode="_-* #,##0.00\ _$_-;\-* #,##0.00\ _$_-;_-* &quot;-&quot;??\ _$_-;_-@_-"/>
    <numFmt numFmtId="179" formatCode="#.##0\.00"/>
    <numFmt numFmtId="180" formatCode="#\.00"/>
    <numFmt numFmtId="181" formatCode="#\."/>
    <numFmt numFmtId="182" formatCode="@\ *."/>
    <numFmt numFmtId="183" formatCode="mmmm\ d\,\ yyyy"/>
    <numFmt numFmtId="184" formatCode="000000"/>
    <numFmt numFmtId="185" formatCode="&quot;?.&quot;#,##0_);[Red]\(&quot;?.&quot;#,##0\)"/>
    <numFmt numFmtId="186" formatCode="&quot;?.&quot;#,##0.00_);[Red]\(&quot;?.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??_);_(@_)"/>
    <numFmt numFmtId="190" formatCode="#,##0;[Red]#,##0"/>
    <numFmt numFmtId="191" formatCode="&quot;\&quot;#,##0;[Red]\-&quot;\&quot;#,##0"/>
    <numFmt numFmtId="192" formatCode="General_)"/>
    <numFmt numFmtId="193" formatCode="_-* #,##0&quot;đ.&quot;_-;\-* #,##0&quot;đ.&quot;_-;_-* &quot;-&quot;&quot;đ.&quot;_-;_-@_-"/>
    <numFmt numFmtId="194" formatCode="_-* #,##0.00&quot;đ.&quot;_-;\-* #,##0.00&quot;đ.&quot;_-;_-* &quot;-&quot;??&quot;đ.&quot;_-;_-@_-"/>
    <numFmt numFmtId="195" formatCode="\£#,##0_);\(\£#,##0\)"/>
    <numFmt numFmtId="196" formatCode="&quot;fl&quot;#,##0_);\(&quot;fl&quot;#,##0\)"/>
    <numFmt numFmtId="197" formatCode="&quot;fl&quot;#,##0_);[Red]\(&quot;fl&quot;#,##0\)"/>
    <numFmt numFmtId="198" formatCode="_(* #,##0.0_);_(* \(#,##0.00\);_(* &quot;-&quot;??_);_(@_)"/>
    <numFmt numFmtId="199" formatCode="&quot;fl&quot;#,##0.00_);\(&quot;fl&quot;#,##0.00\)"/>
    <numFmt numFmtId="200" formatCode="0000"/>
    <numFmt numFmtId="201" formatCode="_-* #,##0\ _F_-;\-* #,##0\ _F_-;_-* &quot;-&quot;\ _F_-;_-@_-"/>
    <numFmt numFmtId="202" formatCode="##,#0_;\(#,##0\);&quot;-&quot;??_);@"/>
    <numFmt numFmtId="203" formatCode="*(#,##0\);*#\,##0_);&quot;-&quot;??_);@"/>
    <numFmt numFmtId="204" formatCode="_*\(#,##0\);_*#,##0_);&quot;-&quot;??_);@"/>
    <numFmt numFmtId="205" formatCode="_-* #,##0.00\ _F_-;\-* #,##0.00\ _F_-;_-* &quot;-&quot;??\ _F_-;_-@_-"/>
    <numFmt numFmtId="206" formatCode="* \(#,##0\);* #,##0_);&quot;-&quot;??_);@"/>
    <numFmt numFmtId="207" formatCode="&quot;$&quot;#,##0_);[Red]\(&quot;$&quot;#,##0\)"/>
    <numFmt numFmtId="208" formatCode="_(* #,##0.00_);[Red]_(* \(#,##0.00\);_(* &quot;-&quot;??_);_(@_)"/>
    <numFmt numFmtId="209" formatCode="#,##0_);\(#,##0\);&quot;-&quot;??_);@"/>
    <numFmt numFmtId="210" formatCode="* #,##0_);* \(#,##0\);&quot;-&quot;??_);@"/>
    <numFmt numFmtId="211" formatCode="_-* #,##0.00\ &quot;F&quot;_-;\-* #,##0.00\ &quot;F&quot;_-;_-* &quot;-&quot;??\ &quot;F&quot;_-;_-@_-"/>
    <numFmt numFmtId="212" formatCode="\$#,##0\ ;\(\$#,##0\)"/>
    <numFmt numFmtId="213" formatCode="dd\.mm\.yyyy&quot;г.&quot;"/>
    <numFmt numFmtId="214" formatCode="_-* #,##0\ _D_M_-;\-* #,##0\ _D_M_-;_-* &quot;-&quot;\ _D_M_-;_-@_-"/>
    <numFmt numFmtId="215" formatCode="_-* #,##0.00\ _D_M_-;\-* #,##0.00\ _D_M_-;_-* &quot;-&quot;??\ _D_M_-;_-@_-"/>
    <numFmt numFmtId="216" formatCode="0.0\x"/>
    <numFmt numFmtId="217" formatCode="&quot;Да&quot;;&quot;Да&quot;;&quot;Нет&quot;"/>
    <numFmt numFmtId="218" formatCode="_-* #,##0.00\ [$€]_-;\-* #,##0.00\ [$€]_-;_-* &quot;-&quot;??\ [$€]_-;_-@_-"/>
    <numFmt numFmtId="219" formatCode="_-* #,##0\ _F_B_-;\-* #,##0\ _F_B_-;_-* &quot;-&quot;\ _F_B_-;_-@_-"/>
    <numFmt numFmtId="220" formatCode="_-* #,##0.00\ _F_B_-;\-* #,##0.00\ _F_B_-;_-* &quot;-&quot;??\ _F_B_-;_-@_-"/>
    <numFmt numFmtId="221" formatCode="_(* #,##0.00_);_(* \(#,##0.00\);_(* &quot;-&quot;??_);_(@_)"/>
    <numFmt numFmtId="222" formatCode="#,##0.0_);[Red]\(#,##0.0\)"/>
    <numFmt numFmtId="223" formatCode="#,##0_ ;[Red]\-#,##0\ "/>
    <numFmt numFmtId="224" formatCode="#,##0_);[Blue]\(#,##0\)"/>
    <numFmt numFmtId="225" formatCode="_-* #,##0_-;_-* #,##0\-;_-* &quot;-&quot;_-;_-@_-"/>
    <numFmt numFmtId="226" formatCode="_-* #,##0.00_-;_-* #,##0.00\-;_-* &quot;-&quot;??_-;_-@_-"/>
    <numFmt numFmtId="227" formatCode="_-* #,##0\ _P_t_s_-;\-* #,##0\ _P_t_s_-;_-* &quot;-&quot;\ _P_t_s_-;_-@_-"/>
    <numFmt numFmtId="228" formatCode="_-* #,##0.00\ _P_t_s_-;\-* #,##0.00\ _P_t_s_-;_-* &quot;-&quot;??\ _P_t_s_-;_-@_-"/>
    <numFmt numFmtId="229" formatCode="_(* #,##0_);_(* \(#,##0\);_(* &quot;-&quot;_);_(@_)"/>
    <numFmt numFmtId="230" formatCode="_-* #,##0\ _$_-;\-* #,##0\ _$_-;_-* &quot;-&quot;\ _$_-;_-@_-"/>
    <numFmt numFmtId="231" formatCode="#,##0__\ \ \ \ "/>
    <numFmt numFmtId="232" formatCode="_-&quot;?&quot;* #,##0_-;\-&quot;?&quot;* #,##0_-;_-&quot;?&quot;* &quot;-&quot;_-;_-@_-"/>
    <numFmt numFmtId="233" formatCode="_-&quot;?&quot;* #,##0.00_-;\-&quot;?&quot;* #,##0.00_-;_-&quot;?&quot;* &quot;-&quot;??_-;_-@_-"/>
    <numFmt numFmtId="234" formatCode="_ * #,##0_)&quot;F&quot;_ ;_ * \(#,##0\)&quot;F&quot;_ ;_ * &quot;-&quot;_)&quot;F&quot;_ ;_ @_ "/>
    <numFmt numFmtId="235" formatCode="_-* #,##0\ &quot;$&quot;_-;\-* #,##0\ &quot;$&quot;_-;_-* &quot;-&quot;\ &quot;$&quot;_-;_-@_-"/>
    <numFmt numFmtId="236" formatCode="_ * #,##0.00_)&quot;F&quot;_ ;_ * \(#,##0.00\)&quot;F&quot;_ ;_ * &quot;-&quot;??_)&quot;F&quot;_ ;_ @_ "/>
    <numFmt numFmtId="237" formatCode="_-* #,##0.00\ &quot;$&quot;_-;\-* #,##0.00\ &quot;$&quot;_-;_-* &quot;-&quot;??\ &quot;$&quot;_-;_-@_-"/>
    <numFmt numFmtId="238" formatCode="&quot;$&quot;#,##0.0_);\(&quot;$&quot;#,##0.0\)"/>
    <numFmt numFmtId="239" formatCode="0.00\x"/>
    <numFmt numFmtId="240" formatCode="#,##0.00&quot;т.р.&quot;;\-#,##0.00&quot;т.р.&quot;"/>
    <numFmt numFmtId="241" formatCode="#,##0.0;[Red]#,##0.0"/>
    <numFmt numFmtId="242" formatCode="_-* #,##0_đ_._-;\-* #,##0_đ_._-;_-* &quot;-&quot;_đ_._-;_-@_-"/>
    <numFmt numFmtId="243" formatCode="_-* #,##0.00_đ_._-;\-* #,##0.00_đ_._-;_-* &quot;-&quot;??_đ_._-;_-@_-"/>
    <numFmt numFmtId="244" formatCode="_-* #,##0_ð_._-;\-* #,##0_ð_._-;_-* &quot;-&quot;_ð_._-;_-@_-"/>
    <numFmt numFmtId="245" formatCode="0.00000%"/>
    <numFmt numFmtId="246" formatCode="#,##0.00_);[Red]\(#,##0.00\)"/>
    <numFmt numFmtId="247" formatCode="_-* #,##0.00_ð_._-;\-* #,##0.00_ð_._-;_-* &quot;-&quot;??_ð_._-;_-@_-"/>
    <numFmt numFmtId="248" formatCode="0.0000000%"/>
    <numFmt numFmtId="249" formatCode="\(#,##0.0\)"/>
    <numFmt numFmtId="250" formatCode="#,##0\ &quot;?.&quot;;\-#,##0\ &quot;?.&quot;"/>
    <numFmt numFmtId="251" formatCode="_-* #,##0\ &quot;FB&quot;_-;\-* #,##0\ &quot;FB&quot;_-;_-* &quot;-&quot;\ &quot;FB&quot;_-;_-@_-"/>
    <numFmt numFmtId="252" formatCode="_-* #,##0.00\ &quot;FB&quot;_-;\-* #,##0.00\ &quot;FB&quot;_-;_-* &quot;-&quot;??\ &quot;FB&quot;_-;_-@_-"/>
    <numFmt numFmtId="253" formatCode="0.0_)%;\(0.0\)%"/>
    <numFmt numFmtId="254" formatCode="0.00_)%;\(0.00\)%"/>
    <numFmt numFmtId="255" formatCode="0%_);\(0%\)"/>
    <numFmt numFmtId="256" formatCode="\60\4\7\:"/>
    <numFmt numFmtId="257" formatCode="* \(#,##0.0\);* #,##0.0_);&quot;-&quot;??_);@"/>
    <numFmt numFmtId="258" formatCode="* \(#,##0.00\);* #,##0.00_);&quot;-&quot;??_);@"/>
    <numFmt numFmtId="259" formatCode="_(* \(#,##0.0\);_(* #,##0.0_);_(* &quot;-&quot;_);_(@_)"/>
    <numFmt numFmtId="260" formatCode="_(* \(#,##0.00\);_(* #,##0.00_);_(* &quot;-&quot;_);_(@_)"/>
    <numFmt numFmtId="261" formatCode="_(* \(#,##0.000\);_(* #,##0.000_);_(* &quot;-&quot;_);_(@_)"/>
    <numFmt numFmtId="262" formatCode="#,##0.000000;[Red]#,##0.000000"/>
    <numFmt numFmtId="263" formatCode="#,##0______;;&quot;------------      &quot;"/>
    <numFmt numFmtId="264" formatCode="&quot;fl&quot;#,##0.00_);[Red]\(&quot;fl&quot;#,##0.00\)"/>
    <numFmt numFmtId="265" formatCode="_(&quot;fl&quot;* #,##0_);_(&quot;fl&quot;* \(#,##0\);_(&quot;fl&quot;* &quot;-&quot;_);_(@_)"/>
    <numFmt numFmtId="266" formatCode="#,##0.00;[Red]\-#,##0.00;&quot;-&quot;"/>
    <numFmt numFmtId="267" formatCode="#,##0;[Red]\-#,##0;&quot;-&quot;"/>
    <numFmt numFmtId="268" formatCode="_-* #,##0\ &quot;Pts&quot;_-;\-* #,##0\ &quot;Pts&quot;_-;_-* &quot;-&quot;\ &quot;Pts&quot;_-;_-@_-"/>
    <numFmt numFmtId="269" formatCode="_-&quot;F&quot;\ * #,##0_-;_-&quot;F&quot;\ * #,##0\-;_-&quot;F&quot;\ * &quot;-&quot;_-;_-@_-"/>
    <numFmt numFmtId="270" formatCode="_-&quot;F&quot;\ * #,##0.00_-;_-&quot;F&quot;\ * #,##0.00\-;_-&quot;F&quot;\ * &quot;-&quot;??_-;_-@_-"/>
    <numFmt numFmtId="271" formatCode="_(&quot;¤&quot;* #,##0_);_(&quot;¤&quot;* \(#,##0\);_(&quot;¤&quot;* &quot;-&quot;_);_(@_)"/>
    <numFmt numFmtId="272" formatCode="_(&quot;¤&quot;* #,##0.00_);_(&quot;¤&quot;* \(#,##0.00\);_(&quot;¤&quot;* &quot;-&quot;??_);_(@_)"/>
    <numFmt numFmtId="273" formatCode="_-* #,##0\ &quot;F&quot;_-;\-* #,##0\ &quot;F&quot;_-;_-* &quot;-&quot;\ &quot;F&quot;_-;_-@_-"/>
    <numFmt numFmtId="274" formatCode="_ * #,##0_ ;_ * \(#,##0_ ;_ * &quot;-&quot;_ ;_ @_ "/>
    <numFmt numFmtId="275" formatCode="&quot;$&quot;#,##0.000000;[Red]&quot;$&quot;#,##0.000000"/>
    <numFmt numFmtId="276" formatCode="#,##0.0000000_$"/>
    <numFmt numFmtId="277" formatCode="&quot;$&quot;\ #,##0.00"/>
    <numFmt numFmtId="278" formatCode="_ * #,##0_ ;_ * \(#,##0_)\ ;_ * &quot;-&quot;_ ;_ @_ "/>
    <numFmt numFmtId="279" formatCode="&quot;$&quot;\ #,##0"/>
    <numFmt numFmtId="280" formatCode="&quot;$&quot;"/>
    <numFmt numFmtId="281" formatCode="_._.* #,##0_)_%;_._.* \(#,##0\)_%;_._.* \ _)_%"/>
    <numFmt numFmtId="282" formatCode="yyyy"/>
    <numFmt numFmtId="283" formatCode="yyyy\ &quot;год&quot;"/>
    <numFmt numFmtId="284" formatCode="\¥#,##0_);\(\¥#,##0\)"/>
    <numFmt numFmtId="285" formatCode="#,##0\в"/>
    <numFmt numFmtId="286" formatCode="#,##0.000_ ;\-#,##0.000\ "/>
    <numFmt numFmtId="287" formatCode="#,##0.00_ ;[Red]\-#,##0.00\ "/>
    <numFmt numFmtId="288" formatCode="#,##0\т"/>
    <numFmt numFmtId="289" formatCode="_-* #,##0\ _р_._-;\-* #,##0\ _р_._-;_-* &quot;-&quot;\ _р_._-;_-@_-"/>
    <numFmt numFmtId="290" formatCode="_-* #,##0.00\ _р_._-;\-* #,##0.00\ _р_._-;_-* &quot;-&quot;??\ _р_._-;_-@_-"/>
    <numFmt numFmtId="291" formatCode="#,###"/>
    <numFmt numFmtId="292" formatCode="#,##0.00_ ;\-#,##0.00\ "/>
    <numFmt numFmtId="293" formatCode="#,##0.0"/>
    <numFmt numFmtId="294" formatCode="#,##0.00&quot; &quot;[$€-407];[Red]&quot;-&quot;#,##0.00&quot; &quot;[$€-407]"/>
    <numFmt numFmtId="295" formatCode="#,##0.000;\(#,##0.000\);\-"/>
    <numFmt numFmtId="296" formatCode="#,##0\ ;\(#,##0\);\-&quot; &quot;"/>
    <numFmt numFmtId="297" formatCode="#,##0.0000"/>
    <numFmt numFmtId="298" formatCode="_-* #,##0.000\ _₽_-;\-* #,##0.000\ _₽_-;_-* &quot;-&quot;??\ _₽_-;_-@_-"/>
    <numFmt numFmtId="299" formatCode="#,##0.00000"/>
  </numFmts>
  <fonts count="28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MS Sans Serif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Arial"/>
      <family val="2"/>
      <charset val="204"/>
    </font>
    <font>
      <b/>
      <sz val="22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9"/>
      <color indexed="8"/>
      <name val="Pragmatica"/>
      <charset val="204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9"/>
      <color indexed="56"/>
      <name val="Frutiger 45 Light"/>
      <family val="2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9"/>
      <color indexed="21"/>
      <name val="Arial CYR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u/>
      <sz val="10"/>
      <name val="Helv"/>
    </font>
    <font>
      <b/>
      <sz val="13"/>
      <name val="Arial"/>
      <family val="2"/>
      <charset val="204"/>
    </font>
    <font>
      <sz val="10"/>
      <name val="Times New Roman"/>
      <family val="1"/>
    </font>
    <font>
      <b/>
      <sz val="10"/>
      <color indexed="12"/>
      <name val="Arial Cyr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"/>
      <color indexed="8"/>
      <name val="Courier"/>
      <family val="1"/>
      <charset val="204"/>
    </font>
    <font>
      <sz val="10"/>
      <name val="Baltica"/>
      <charset val="204"/>
    </font>
    <font>
      <b/>
      <u/>
      <sz val="7"/>
      <name val="Helv"/>
    </font>
    <font>
      <sz val="10"/>
      <name val="Courier"/>
      <family val="3"/>
    </font>
    <font>
      <u/>
      <sz val="10"/>
      <color indexed="36"/>
      <name val="Arial Cyr"/>
      <charset val="204"/>
    </font>
    <font>
      <sz val="7"/>
      <name val="Palatino"/>
      <family val="1"/>
    </font>
    <font>
      <sz val="8"/>
      <name val="Arial"/>
      <family val="2"/>
    </font>
    <font>
      <sz val="11"/>
      <color indexed="17"/>
      <name val="Calibri"/>
      <family val="2"/>
      <charset val="204"/>
    </font>
    <font>
      <b/>
      <sz val="10"/>
      <name val="Baltica"/>
      <charset val="204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14"/>
      <name val="Arial"/>
      <family val="2"/>
      <charset val="204"/>
    </font>
    <font>
      <b/>
      <sz val="8"/>
      <name val="Arial Cyr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36"/>
      <name val="Arial"/>
      <family val="2"/>
      <charset val="204"/>
    </font>
    <font>
      <u/>
      <sz val="7"/>
      <color indexed="12"/>
      <name val="Arial"/>
      <family val="2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  <charset val="204"/>
    </font>
    <font>
      <b/>
      <sz val="9"/>
      <color indexed="12"/>
      <name val="Arial Cyr"/>
      <family val="2"/>
      <charset val="204"/>
    </font>
    <font>
      <i/>
      <sz val="10"/>
      <name val="PragmaticaC"/>
      <charset val="204"/>
    </font>
    <font>
      <sz val="12"/>
      <name val="Gill Sans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8"/>
      <name val="Tahoma"/>
      <family val="2"/>
    </font>
    <font>
      <sz val="14"/>
      <name val="NewtonC"/>
      <charset val="204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sz val="12"/>
      <name val="TimesET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2"/>
      <name val="Helv"/>
    </font>
    <font>
      <b/>
      <u/>
      <sz val="6"/>
      <name val="Helv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0"/>
      <name val="Arial Narrow"/>
      <family val="2"/>
      <charset val="204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10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name val="Arial Narrow"/>
      <family val="2"/>
      <charset val="204"/>
    </font>
    <font>
      <b/>
      <sz val="14"/>
      <name val="Franklin Gothic Medium"/>
      <family val="2"/>
      <charset val="204"/>
    </font>
    <font>
      <b/>
      <sz val="14"/>
      <name val="Arial Cyr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 Cyr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i/>
      <sz val="14"/>
      <color indexed="48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0"/>
      <name val="Helv"/>
    </font>
    <font>
      <sz val="14"/>
      <name val="Arial Cyr"/>
      <family val="2"/>
      <charset val="204"/>
    </font>
    <font>
      <sz val="12"/>
      <color indexed="22"/>
      <name val="Arial"/>
      <family val="2"/>
      <charset val="204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17"/>
      <name val="Times New Roman"/>
      <family val="2"/>
      <charset val="204"/>
    </font>
    <font>
      <sz val="10"/>
      <name val="Arial Narrow"/>
      <family val="2"/>
    </font>
    <font>
      <b/>
      <i/>
      <u/>
      <sz val="11"/>
      <color theme="1"/>
      <name val="Arial"/>
      <family val="2"/>
      <charset val="204"/>
    </font>
    <font>
      <sz val="11"/>
      <color rgb="FF9C0006"/>
      <name val="Calibri"/>
      <family val="2"/>
      <charset val="204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name val="Tahoma"/>
      <family val="2"/>
      <charset val="204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20202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Down">
        <fgColor rgb="FFD7EAD3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C7CE"/>
        <bgColor rgb="FFFFCCCC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4179">
    <xf numFmtId="0" fontId="0" fillId="0" borderId="0"/>
    <xf numFmtId="0" fontId="19" fillId="0" borderId="0"/>
    <xf numFmtId="172" fontId="19" fillId="0" borderId="0"/>
    <xf numFmtId="0" fontId="20" fillId="0" borderId="0"/>
    <xf numFmtId="0" fontId="21" fillId="0" borderId="0"/>
    <xf numFmtId="173" fontId="22" fillId="0" borderId="0">
      <alignment vertical="top"/>
    </xf>
    <xf numFmtId="173" fontId="23" fillId="0" borderId="0">
      <alignment vertical="top"/>
    </xf>
    <xf numFmtId="174" fontId="23" fillId="2" borderId="0">
      <alignment vertical="top"/>
    </xf>
    <xf numFmtId="173" fontId="23" fillId="3" borderId="0">
      <alignment vertical="top"/>
    </xf>
    <xf numFmtId="0" fontId="24" fillId="0" borderId="0" applyFont="0" applyFill="0" applyBorder="0" applyAlignment="0"/>
    <xf numFmtId="0" fontId="25" fillId="0" borderId="0"/>
    <xf numFmtId="40" fontId="26" fillId="0" borderId="0" applyFont="0" applyFill="0" applyBorder="0" applyAlignment="0" applyProtection="0"/>
    <xf numFmtId="0" fontId="27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8" fillId="0" borderId="0">
      <alignment vertical="top"/>
    </xf>
    <xf numFmtId="175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/>
    <xf numFmtId="0" fontId="19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177" fontId="21" fillId="4" borderId="3">
      <alignment wrapText="1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17" applyNumberFormat="0" applyFill="0" applyProtection="0">
      <alignment horizontal="center"/>
    </xf>
    <xf numFmtId="0" fontId="30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centerContinuous"/>
    </xf>
    <xf numFmtId="0" fontId="32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19" fillId="0" borderId="0"/>
    <xf numFmtId="0" fontId="19" fillId="0" borderId="0"/>
    <xf numFmtId="0" fontId="33" fillId="0" borderId="0"/>
    <xf numFmtId="0" fontId="20" fillId="0" borderId="0"/>
    <xf numFmtId="0" fontId="19" fillId="0" borderId="0"/>
    <xf numFmtId="172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0" fontId="19" fillId="0" borderId="0"/>
    <xf numFmtId="172" fontId="19" fillId="0" borderId="0"/>
    <xf numFmtId="0" fontId="19" fillId="0" borderId="0"/>
    <xf numFmtId="172" fontId="19" fillId="0" borderId="0"/>
    <xf numFmtId="0" fontId="20" fillId="0" borderId="0"/>
    <xf numFmtId="172" fontId="20" fillId="0" borderId="0"/>
    <xf numFmtId="0" fontId="20" fillId="0" borderId="0"/>
    <xf numFmtId="172" fontId="20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0" fontId="20" fillId="0" borderId="0"/>
    <xf numFmtId="172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172" fontId="20" fillId="0" borderId="0"/>
    <xf numFmtId="0" fontId="19" fillId="0" borderId="0"/>
    <xf numFmtId="0" fontId="20" fillId="0" borderId="0"/>
    <xf numFmtId="172" fontId="20" fillId="0" borderId="0"/>
    <xf numFmtId="0" fontId="20" fillId="0" borderId="0"/>
    <xf numFmtId="0" fontId="19" fillId="0" borderId="0"/>
    <xf numFmtId="0" fontId="20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6" fontId="22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19" fillId="0" borderId="0"/>
    <xf numFmtId="172" fontId="19" fillId="0" borderId="0"/>
    <xf numFmtId="0" fontId="19" fillId="0" borderId="0"/>
    <xf numFmtId="172" fontId="19" fillId="0" borderId="0"/>
    <xf numFmtId="0" fontId="20" fillId="0" borderId="0"/>
    <xf numFmtId="0" fontId="34" fillId="0" borderId="0"/>
    <xf numFmtId="0" fontId="19" fillId="0" borderId="0"/>
    <xf numFmtId="0" fontId="20" fillId="0" borderId="0"/>
    <xf numFmtId="172" fontId="20" fillId="0" borderId="0"/>
    <xf numFmtId="178" fontId="34" fillId="0" borderId="0" applyFont="0" applyFill="0" applyBorder="0" applyAlignment="0" applyProtection="0"/>
    <xf numFmtId="179" fontId="35" fillId="0" borderId="0">
      <protection locked="0"/>
    </xf>
    <xf numFmtId="180" fontId="35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167" fontId="36" fillId="0" borderId="0">
      <protection locked="0"/>
    </xf>
    <xf numFmtId="0" fontId="35" fillId="0" borderId="0">
      <protection locked="0"/>
    </xf>
    <xf numFmtId="181" fontId="35" fillId="0" borderId="18">
      <protection locked="0"/>
    </xf>
    <xf numFmtId="0" fontId="21" fillId="0" borderId="0"/>
    <xf numFmtId="0" fontId="37" fillId="0" borderId="0">
      <protection locked="0"/>
    </xf>
    <xf numFmtId="0" fontId="37" fillId="0" borderId="0">
      <protection locked="0"/>
    </xf>
    <xf numFmtId="0" fontId="36" fillId="0" borderId="18">
      <protection locked="0"/>
    </xf>
    <xf numFmtId="182" fontId="38" fillId="0" borderId="0">
      <alignment horizontal="center"/>
    </xf>
    <xf numFmtId="0" fontId="39" fillId="5" borderId="0"/>
    <xf numFmtId="0" fontId="40" fillId="6" borderId="6" applyNumberFormat="0" applyFill="0" applyBorder="0" applyAlignment="0">
      <alignment horizontal="left"/>
    </xf>
    <xf numFmtId="0" fontId="41" fillId="6" borderId="0" applyNumberFormat="0" applyFill="0" applyBorder="0" applyAlignment="0"/>
    <xf numFmtId="0" fontId="42" fillId="7" borderId="6" applyNumberFormat="0" applyFill="0" applyBorder="0" applyAlignment="0">
      <alignment horizontal="left"/>
    </xf>
    <xf numFmtId="0" fontId="43" fillId="8" borderId="0" applyNumberFormat="0" applyFill="0" applyBorder="0" applyAlignment="0"/>
    <xf numFmtId="0" fontId="44" fillId="0" borderId="0" applyNumberFormat="0" applyFill="0" applyBorder="0" applyAlignment="0"/>
    <xf numFmtId="0" fontId="45" fillId="0" borderId="19" applyNumberFormat="0" applyFill="0" applyBorder="0" applyAlignment="0">
      <alignment horizontal="left"/>
    </xf>
    <xf numFmtId="0" fontId="46" fillId="9" borderId="20" applyNumberFormat="0" applyFill="0" applyBorder="0" applyAlignment="0">
      <alignment horizontal="centerContinuous"/>
    </xf>
    <xf numFmtId="0" fontId="47" fillId="0" borderId="0" applyNumberFormat="0" applyFill="0" applyBorder="0" applyAlignment="0"/>
    <xf numFmtId="0" fontId="47" fillId="10" borderId="8" applyNumberFormat="0" applyFill="0" applyBorder="0" applyAlignment="0"/>
    <xf numFmtId="0" fontId="48" fillId="0" borderId="19" applyNumberFormat="0" applyFill="0" applyBorder="0" applyAlignment="0"/>
    <xf numFmtId="0" fontId="47" fillId="0" borderId="0" applyNumberFormat="0" applyFill="0" applyBorder="0" applyAlignment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17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8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1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183" fontId="41" fillId="19" borderId="21">
      <alignment horizontal="center" vertical="center"/>
      <protection locked="0"/>
    </xf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16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5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2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16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30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184" fontId="51" fillId="0" borderId="0" applyFont="0" applyFill="0" applyBorder="0">
      <alignment horizontal="center"/>
    </xf>
    <xf numFmtId="0" fontId="52" fillId="0" borderId="0">
      <alignment horizontal="right"/>
    </xf>
    <xf numFmtId="185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50" fillId="31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34" borderId="0" applyNumberFormat="0" applyBorder="0" applyAlignment="0" applyProtection="0"/>
    <xf numFmtId="0" fontId="50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4" fillId="38" borderId="0" applyNumberFormat="0" applyBorder="0" applyAlignment="0" applyProtection="0"/>
    <xf numFmtId="0" fontId="50" fillId="30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0" fillId="27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3" borderId="0" applyNumberFormat="0" applyBorder="0" applyAlignment="0" applyProtection="0"/>
    <xf numFmtId="0" fontId="50" fillId="28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44" borderId="0" applyNumberFormat="0" applyBorder="0" applyAlignment="0" applyProtection="0"/>
    <xf numFmtId="0" fontId="50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7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189" fontId="21" fillId="0" borderId="0" applyFont="0" applyFill="0" applyBorder="0" applyProtection="0"/>
    <xf numFmtId="189" fontId="21" fillId="0" borderId="0" applyFont="0" applyFill="0" applyBorder="0" applyProtection="0"/>
    <xf numFmtId="189" fontId="21" fillId="0" borderId="0" applyFont="0" applyFill="0" applyBorder="0" applyProtection="0"/>
    <xf numFmtId="189" fontId="21" fillId="0" borderId="0" applyFont="0" applyFill="0" applyBorder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49" borderId="22" applyNumberFormat="0" applyAlignment="0"/>
    <xf numFmtId="0" fontId="56" fillId="49" borderId="22" applyNumberFormat="0" applyAlignment="0"/>
    <xf numFmtId="0" fontId="56" fillId="49" borderId="22" applyNumberFormat="0" applyAlignment="0"/>
    <xf numFmtId="0" fontId="56" fillId="49" borderId="22" applyNumberFormat="0" applyAlignment="0"/>
    <xf numFmtId="0" fontId="56" fillId="49" borderId="22" applyNumberFormat="0" applyAlignment="0"/>
    <xf numFmtId="190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192" fontId="32" fillId="0" borderId="23">
      <protection locked="0"/>
    </xf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Fill="0" applyBorder="0" applyProtection="0">
      <alignment horizontal="left" vertical="top" wrapText="1"/>
    </xf>
    <xf numFmtId="0" fontId="62" fillId="12" borderId="0" applyNumberFormat="0" applyBorder="0" applyAlignment="0" applyProtection="0"/>
    <xf numFmtId="0" fontId="63" fillId="50" borderId="0"/>
    <xf numFmtId="0" fontId="64" fillId="50" borderId="0"/>
    <xf numFmtId="0" fontId="65" fillId="0" borderId="0" applyNumberFormat="0" applyFill="0" applyBorder="0" applyAlignment="0" applyProtection="0"/>
    <xf numFmtId="10" fontId="66" fillId="0" borderId="0" applyNumberFormat="0" applyFill="0" applyBorder="0" applyAlignment="0"/>
    <xf numFmtId="0" fontId="67" fillId="0" borderId="0" applyNumberFormat="0" applyFill="0" applyBorder="0" applyAlignment="0" applyProtection="0"/>
    <xf numFmtId="195" fontId="68" fillId="0" borderId="0" applyFont="0" applyFill="0" applyBorder="0" applyAlignment="0" applyProtection="0"/>
    <xf numFmtId="0" fontId="69" fillId="0" borderId="0"/>
    <xf numFmtId="0" fontId="25" fillId="0" borderId="0" applyFill="0" applyBorder="0" applyAlignment="0"/>
    <xf numFmtId="192" fontId="70" fillId="0" borderId="0" applyFill="0" applyBorder="0" applyAlignment="0"/>
    <xf numFmtId="170" fontId="70" fillId="0" borderId="0" applyFill="0" applyBorder="0" applyAlignment="0"/>
    <xf numFmtId="196" fontId="70" fillId="0" borderId="0" applyFill="0" applyBorder="0" applyAlignment="0"/>
    <xf numFmtId="197" fontId="70" fillId="0" borderId="0" applyFill="0" applyBorder="0" applyAlignment="0"/>
    <xf numFmtId="198" fontId="70" fillId="0" borderId="0" applyFill="0" applyBorder="0" applyAlignment="0"/>
    <xf numFmtId="199" fontId="70" fillId="0" borderId="0" applyFill="0" applyBorder="0" applyAlignment="0"/>
    <xf numFmtId="192" fontId="70" fillId="0" borderId="0" applyFill="0" applyBorder="0" applyAlignment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21" fillId="51" borderId="0" applyNumberFormat="0" applyFont="0" applyBorder="0" applyAlignment="0"/>
    <xf numFmtId="0" fontId="21" fillId="51" borderId="0" applyNumberFormat="0" applyFont="0" applyBorder="0" applyAlignment="0"/>
    <xf numFmtId="0" fontId="21" fillId="51" borderId="0" applyNumberFormat="0" applyFont="0" applyBorder="0" applyAlignment="0"/>
    <xf numFmtId="0" fontId="21" fillId="51" borderId="0" applyNumberFormat="0" applyFont="0" applyBorder="0" applyAlignment="0"/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2" fillId="0" borderId="22" applyNumberFormat="0" applyAlignment="0">
      <protection locked="0"/>
    </xf>
    <xf numFmtId="0" fontId="73" fillId="0" borderId="8" applyNumberFormat="0" applyFont="0" applyFill="0" applyProtection="0">
      <alignment horizontal="centerContinuous" vertical="center"/>
    </xf>
    <xf numFmtId="0" fontId="74" fillId="0" borderId="0" applyFill="0" applyBorder="0" applyProtection="0">
      <alignment horizontal="center"/>
      <protection locked="0"/>
    </xf>
    <xf numFmtId="0" fontId="38" fillId="4" borderId="0" applyNumberFormat="0" applyFont="0" applyBorder="0" applyAlignment="0" applyProtection="0"/>
    <xf numFmtId="0" fontId="75" fillId="52" borderId="24" applyNumberFormat="0" applyAlignment="0" applyProtection="0"/>
    <xf numFmtId="0" fontId="76" fillId="0" borderId="1">
      <alignment horizontal="left" vertical="center"/>
    </xf>
    <xf numFmtId="0" fontId="76" fillId="0" borderId="1">
      <alignment horizontal="left" vertical="center"/>
    </xf>
    <xf numFmtId="0" fontId="76" fillId="0" borderId="1">
      <alignment horizontal="left" vertical="center"/>
    </xf>
    <xf numFmtId="1" fontId="77" fillId="0" borderId="1">
      <alignment horizontal="center" vertical="center"/>
    </xf>
    <xf numFmtId="200" fontId="21" fillId="0" borderId="25" applyFont="0" applyFill="0" applyBorder="0" applyProtection="0">
      <alignment horizontal="center"/>
      <protection locked="0"/>
    </xf>
    <xf numFmtId="0" fontId="73" fillId="0" borderId="0" applyNumberFormat="0" applyFill="0" applyBorder="0" applyProtection="0">
      <alignment horizontal="center" vertical="center"/>
    </xf>
    <xf numFmtId="201" fontId="34" fillId="0" borderId="0" applyFont="0" applyFill="0" applyBorder="0" applyAlignment="0" applyProtection="0"/>
    <xf numFmtId="198" fontId="70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/>
    <xf numFmtId="202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/>
    <xf numFmtId="205" fontId="34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19" fillId="0" borderId="0"/>
    <xf numFmtId="192" fontId="81" fillId="0" borderId="0"/>
    <xf numFmtId="0" fontId="82" fillId="0" borderId="0" applyFill="0" applyBorder="0" applyAlignment="0" applyProtection="0">
      <protection locked="0"/>
    </xf>
    <xf numFmtId="206" fontId="83" fillId="0" borderId="0" applyFill="0" applyBorder="0" applyProtection="0"/>
    <xf numFmtId="206" fontId="83" fillId="0" borderId="16" applyFill="0" applyProtection="0"/>
    <xf numFmtId="206" fontId="83" fillId="0" borderId="18" applyFill="0" applyProtection="0"/>
    <xf numFmtId="192" fontId="84" fillId="53" borderId="23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207" fontId="39" fillId="0" borderId="0" applyFont="0" applyFill="0" applyBorder="0" applyAlignment="0" applyProtection="0"/>
    <xf numFmtId="192" fontId="70" fillId="0" borderId="0" applyFont="0" applyFill="0" applyBorder="0" applyAlignment="0" applyProtection="0"/>
    <xf numFmtId="208" fontId="24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37" fontId="28" fillId="0" borderId="26" applyFont="0" applyFill="0" applyBorder="0"/>
    <xf numFmtId="37" fontId="85" fillId="0" borderId="26" applyFont="0" applyFill="0" applyBorder="0">
      <protection locked="0"/>
    </xf>
    <xf numFmtId="37" fontId="86" fillId="2" borderId="1" applyFill="0" applyBorder="0" applyProtection="0"/>
    <xf numFmtId="37" fontId="85" fillId="0" borderId="26" applyFill="0" applyBorder="0">
      <protection locked="0"/>
    </xf>
    <xf numFmtId="211" fontId="34" fillId="0" borderId="0" applyFont="0" applyFill="0" applyBorder="0" applyAlignment="0" applyProtection="0"/>
    <xf numFmtId="212" fontId="80" fillId="0" borderId="0" applyFont="0" applyFill="0" applyBorder="0" applyAlignment="0" applyProtection="0"/>
    <xf numFmtId="0" fontId="79" fillId="0" borderId="0" applyFill="0" applyBorder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46" borderId="0"/>
    <xf numFmtId="0" fontId="64" fillId="54" borderId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5" fontId="87" fillId="0" borderId="27" applyFont="0" applyFill="0" applyBorder="0" applyAlignment="0">
      <alignment horizontal="centerContinuous"/>
    </xf>
    <xf numFmtId="213" fontId="87" fillId="0" borderId="27" applyFont="0" applyFill="0" applyBorder="0" applyAlignment="0">
      <alignment horizontal="centerContinuous"/>
    </xf>
    <xf numFmtId="14" fontId="88" fillId="0" borderId="0" applyFill="0" applyBorder="0" applyAlignment="0"/>
    <xf numFmtId="0" fontId="89" fillId="0" borderId="0" applyFont="0" applyFill="0" applyBorder="0" applyAlignment="0" applyProtection="0"/>
    <xf numFmtId="14" fontId="90" fillId="0" borderId="0">
      <alignment vertical="top"/>
    </xf>
    <xf numFmtId="0" fontId="72" fillId="55" borderId="22" applyAlignment="0">
      <alignment horizontal="left" vertical="center"/>
    </xf>
    <xf numFmtId="0" fontId="72" fillId="55" borderId="22" applyAlignment="0">
      <alignment horizontal="left" vertical="center"/>
    </xf>
    <xf numFmtId="0" fontId="72" fillId="55" borderId="22" applyAlignment="0">
      <alignment horizontal="left" vertical="center"/>
    </xf>
    <xf numFmtId="0" fontId="72" fillId="55" borderId="22" applyAlignment="0">
      <alignment horizontal="left" vertical="center"/>
    </xf>
    <xf numFmtId="0" fontId="72" fillId="55" borderId="22" applyAlignment="0">
      <alignment horizontal="left" vertical="center"/>
    </xf>
    <xf numFmtId="210" fontId="83" fillId="0" borderId="0" applyFill="0" applyBorder="0" applyProtection="0"/>
    <xf numFmtId="210" fontId="83" fillId="0" borderId="16" applyFill="0" applyProtection="0"/>
    <xf numFmtId="210" fontId="83" fillId="0" borderId="18" applyFill="0" applyProtection="0"/>
    <xf numFmtId="38" fontId="38" fillId="0" borderId="0" applyFont="0" applyFill="0" applyBorder="0" applyAlignment="0" applyProtection="0"/>
    <xf numFmtId="38" fontId="39" fillId="0" borderId="28">
      <alignment vertical="center"/>
    </xf>
    <xf numFmtId="214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29" applyNumberFormat="0" applyFont="0" applyFill="0" applyAlignment="0" applyProtection="0"/>
    <xf numFmtId="0" fontId="91" fillId="0" borderId="0" applyFill="0" applyBorder="0" applyAlignment="0" applyProtection="0"/>
    <xf numFmtId="20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38" fontId="93" fillId="0" borderId="0">
      <alignment vertical="top"/>
    </xf>
    <xf numFmtId="38" fontId="93" fillId="0" borderId="0">
      <alignment vertical="top"/>
    </xf>
    <xf numFmtId="38" fontId="93" fillId="0" borderId="0">
      <alignment vertical="top"/>
    </xf>
    <xf numFmtId="0" fontId="94" fillId="56" borderId="0" applyNumberFormat="0" applyBorder="0" applyAlignment="0" applyProtection="0"/>
    <xf numFmtId="0" fontId="94" fillId="57" borderId="0" applyNumberFormat="0" applyBorder="0" applyAlignment="0" applyProtection="0"/>
    <xf numFmtId="0" fontId="94" fillId="58" borderId="0" applyNumberFormat="0" applyBorder="0" applyAlignment="0" applyProtection="0"/>
    <xf numFmtId="198" fontId="70" fillId="0" borderId="0" applyFill="0" applyBorder="0" applyAlignment="0"/>
    <xf numFmtId="192" fontId="70" fillId="0" borderId="0" applyFill="0" applyBorder="0" applyAlignment="0"/>
    <xf numFmtId="198" fontId="70" fillId="0" borderId="0" applyFill="0" applyBorder="0" applyAlignment="0"/>
    <xf numFmtId="199" fontId="70" fillId="0" borderId="0" applyFill="0" applyBorder="0" applyAlignment="0"/>
    <xf numFmtId="192" fontId="70" fillId="0" borderId="0" applyFill="0" applyBorder="0" applyAlignment="0"/>
    <xf numFmtId="217" fontId="34" fillId="0" borderId="0" applyFont="0" applyFill="0" applyBorder="0" applyAlignment="0" applyProtection="0"/>
    <xf numFmtId="0" fontId="38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18" fontId="34" fillId="0" borderId="0" applyFont="0" applyFill="0" applyBorder="0" applyAlignment="0" applyProtection="0"/>
    <xf numFmtId="37" fontId="21" fillId="0" borderId="0"/>
    <xf numFmtId="0" fontId="49" fillId="0" borderId="0"/>
    <xf numFmtId="0" fontId="95" fillId="0" borderId="0"/>
    <xf numFmtId="0" fontId="96" fillId="0" borderId="0" applyNumberFormat="0" applyFill="0" applyBorder="0" applyAlignment="0" applyProtection="0"/>
    <xf numFmtId="219" fontId="21" fillId="0" borderId="0" applyFont="0" applyFill="0" applyBorder="0" applyAlignment="0" applyProtection="0"/>
    <xf numFmtId="220" fontId="21" fillId="0" borderId="0" applyFon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97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21" fontId="98" fillId="0" borderId="0"/>
    <xf numFmtId="2" fontId="80" fillId="0" borderId="0" applyFont="0" applyFill="0" applyBorder="0" applyAlignment="0" applyProtection="0"/>
    <xf numFmtId="192" fontId="99" fillId="0" borderId="0"/>
    <xf numFmtId="0" fontId="21" fillId="0" borderId="0"/>
    <xf numFmtId="0" fontId="100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15" fontId="21" fillId="0" borderId="0">
      <alignment vertical="center"/>
    </xf>
    <xf numFmtId="15" fontId="21" fillId="0" borderId="0">
      <alignment vertical="center"/>
    </xf>
    <xf numFmtId="15" fontId="21" fillId="0" borderId="0">
      <alignment vertical="center"/>
    </xf>
    <xf numFmtId="15" fontId="21" fillId="0" borderId="0">
      <alignment vertical="center"/>
    </xf>
    <xf numFmtId="0" fontId="102" fillId="0" borderId="0" applyFill="0" applyBorder="0" applyProtection="0">
      <alignment horizontal="left"/>
    </xf>
    <xf numFmtId="0" fontId="72" fillId="13" borderId="22" applyNumberFormat="0" applyAlignment="0"/>
    <xf numFmtId="0" fontId="72" fillId="13" borderId="22" applyNumberFormat="0" applyAlignment="0"/>
    <xf numFmtId="0" fontId="72" fillId="13" borderId="22" applyNumberFormat="0" applyAlignment="0"/>
    <xf numFmtId="0" fontId="72" fillId="13" borderId="22" applyNumberFormat="0" applyAlignment="0"/>
    <xf numFmtId="0" fontId="72" fillId="13" borderId="22" applyNumberFormat="0" applyAlignment="0"/>
    <xf numFmtId="0" fontId="103" fillId="0" borderId="1" applyNumberFormat="0" applyAlignment="0">
      <alignment horizontal="right"/>
      <protection locked="0"/>
    </xf>
    <xf numFmtId="0" fontId="104" fillId="13" borderId="0" applyNumberFormat="0" applyBorder="0" applyAlignment="0" applyProtection="0"/>
    <xf numFmtId="0" fontId="105" fillId="3" borderId="20"/>
    <xf numFmtId="173" fontId="59" fillId="3" borderId="1" applyNumberFormat="0" applyFont="0" applyBorder="0" applyAlignment="0" applyProtection="0"/>
    <xf numFmtId="173" fontId="59" fillId="3" borderId="1" applyNumberFormat="0" applyFont="0" applyBorder="0" applyAlignment="0" applyProtection="0"/>
    <xf numFmtId="173" fontId="59" fillId="3" borderId="1" applyNumberFormat="0" applyFont="0" applyBorder="0" applyAlignment="0" applyProtection="0"/>
    <xf numFmtId="0" fontId="79" fillId="0" borderId="0" applyFont="0" applyFill="0" applyBorder="0" applyAlignment="0" applyProtection="0">
      <alignment horizontal="right"/>
    </xf>
    <xf numFmtId="175" fontId="106" fillId="3" borderId="0" applyNumberFormat="0" applyFont="0" applyAlignment="0"/>
    <xf numFmtId="0" fontId="107" fillId="0" borderId="0" applyProtection="0">
      <alignment horizontal="right"/>
    </xf>
    <xf numFmtId="0" fontId="72" fillId="24" borderId="22" applyNumberFormat="0" applyAlignment="0"/>
    <xf numFmtId="0" fontId="72" fillId="24" borderId="22" applyNumberFormat="0" applyAlignment="0"/>
    <xf numFmtId="0" fontId="72" fillId="24" borderId="22" applyNumberFormat="0" applyAlignment="0"/>
    <xf numFmtId="0" fontId="72" fillId="24" borderId="22" applyNumberFormat="0" applyAlignment="0"/>
    <xf numFmtId="0" fontId="72" fillId="24" borderId="22" applyNumberFormat="0" applyAlignment="0"/>
    <xf numFmtId="0" fontId="72" fillId="24" borderId="22" applyNumberFormat="0" applyAlignment="0"/>
    <xf numFmtId="0" fontId="72" fillId="24" borderId="22" applyNumberFormat="0" applyAlignment="0"/>
    <xf numFmtId="0" fontId="72" fillId="24" borderId="22" applyNumberFormat="0" applyAlignment="0"/>
    <xf numFmtId="0" fontId="72" fillId="24" borderId="22" applyNumberFormat="0" applyAlignment="0"/>
    <xf numFmtId="0" fontId="108" fillId="0" borderId="30" applyNumberFormat="0" applyAlignment="0" applyProtection="0">
      <alignment horizontal="left" vertical="center"/>
    </xf>
    <xf numFmtId="0" fontId="108" fillId="0" borderId="6">
      <alignment horizontal="left" vertical="center"/>
    </xf>
    <xf numFmtId="0" fontId="108" fillId="0" borderId="6">
      <alignment horizontal="left" vertical="center"/>
    </xf>
    <xf numFmtId="0" fontId="108" fillId="0" borderId="6">
      <alignment horizontal="left" vertical="center"/>
    </xf>
    <xf numFmtId="0" fontId="108" fillId="0" borderId="6">
      <alignment horizontal="left" vertical="center"/>
    </xf>
    <xf numFmtId="0" fontId="108" fillId="0" borderId="6">
      <alignment horizontal="left" vertical="center"/>
    </xf>
    <xf numFmtId="14" fontId="109" fillId="53" borderId="19">
      <alignment horizontal="center" vertical="center" wrapText="1"/>
    </xf>
    <xf numFmtId="0" fontId="110" fillId="0" borderId="31" applyNumberFormat="0" applyFill="0" applyAlignment="0" applyProtection="0"/>
    <xf numFmtId="0" fontId="111" fillId="0" borderId="32" applyNumberFormat="0" applyFill="0" applyAlignment="0" applyProtection="0"/>
    <xf numFmtId="0" fontId="112" fillId="0" borderId="33" applyNumberFormat="0" applyFill="0" applyAlignment="0" applyProtection="0"/>
    <xf numFmtId="0" fontId="112" fillId="0" borderId="0" applyNumberFormat="0" applyFill="0" applyBorder="0" applyAlignment="0" applyProtection="0"/>
    <xf numFmtId="0" fontId="74" fillId="0" borderId="0" applyFill="0" applyAlignment="0" applyProtection="0">
      <protection locked="0"/>
    </xf>
    <xf numFmtId="0" fontId="74" fillId="0" borderId="8" applyFill="0" applyAlignment="0" applyProtection="0">
      <protection locked="0"/>
    </xf>
    <xf numFmtId="2" fontId="113" fillId="59" borderId="0" applyAlignment="0">
      <alignment horizontal="right"/>
      <protection locked="0"/>
    </xf>
    <xf numFmtId="0" fontId="114" fillId="0" borderId="0"/>
    <xf numFmtId="0" fontId="41" fillId="0" borderId="0"/>
    <xf numFmtId="38" fontId="115" fillId="0" borderId="0">
      <alignment vertical="top"/>
    </xf>
    <xf numFmtId="38" fontId="115" fillId="0" borderId="0">
      <alignment vertical="top"/>
    </xf>
    <xf numFmtId="0" fontId="116" fillId="0" borderId="0"/>
    <xf numFmtId="0" fontId="117" fillId="0" borderId="0"/>
    <xf numFmtId="0" fontId="74" fillId="0" borderId="0"/>
    <xf numFmtId="0" fontId="118" fillId="0" borderId="0"/>
    <xf numFmtId="0" fontId="119" fillId="0" borderId="34" applyNumberFormat="0" applyFill="0" applyBorder="0" applyAlignment="0" applyProtection="0">
      <alignment horizontal="left"/>
    </xf>
    <xf numFmtId="222" fontId="120" fillId="60" borderId="0" applyNumberFormat="0" applyBorder="0" applyAlignment="0" applyProtection="0"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39" fillId="0" borderId="0"/>
    <xf numFmtId="192" fontId="100" fillId="0" borderId="0"/>
    <xf numFmtId="0" fontId="34" fillId="0" borderId="0"/>
    <xf numFmtId="4" fontId="21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223" fontId="124" fillId="0" borderId="1">
      <alignment horizontal="center" vertical="center" wrapText="1"/>
    </xf>
    <xf numFmtId="223" fontId="124" fillId="0" borderId="1">
      <alignment horizontal="center" vertical="center" wrapText="1"/>
    </xf>
    <xf numFmtId="223" fontId="124" fillId="0" borderId="1">
      <alignment horizontal="center" vertical="center" wrapText="1"/>
    </xf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6" fillId="0" borderId="0" applyFill="0" applyBorder="0" applyProtection="0">
      <alignment vertical="center"/>
    </xf>
    <xf numFmtId="0" fontId="126" fillId="0" borderId="0" applyFill="0" applyBorder="0" applyProtection="0">
      <alignment vertical="center"/>
    </xf>
    <xf numFmtId="0" fontId="126" fillId="0" borderId="0" applyFill="0" applyBorder="0" applyProtection="0">
      <alignment vertical="center"/>
    </xf>
    <xf numFmtId="0" fontId="126" fillId="0" borderId="0" applyFill="0" applyBorder="0" applyProtection="0">
      <alignment vertical="center"/>
    </xf>
    <xf numFmtId="38" fontId="23" fillId="0" borderId="0">
      <alignment vertical="top"/>
    </xf>
    <xf numFmtId="38" fontId="23" fillId="2" borderId="0">
      <alignment vertical="top"/>
    </xf>
    <xf numFmtId="38" fontId="23" fillId="2" borderId="0">
      <alignment vertical="top"/>
    </xf>
    <xf numFmtId="38" fontId="23" fillId="2" borderId="0">
      <alignment vertical="top"/>
    </xf>
    <xf numFmtId="38" fontId="23" fillId="0" borderId="0">
      <alignment vertical="top"/>
    </xf>
    <xf numFmtId="224" fontId="23" fillId="3" borderId="0">
      <alignment vertical="top"/>
    </xf>
    <xf numFmtId="38" fontId="23" fillId="0" borderId="0">
      <alignment vertical="top"/>
    </xf>
    <xf numFmtId="0" fontId="101" fillId="0" borderId="0" applyNumberFormat="0" applyFill="0" applyBorder="0" applyAlignment="0" applyProtection="0">
      <alignment vertical="top"/>
      <protection locked="0"/>
    </xf>
    <xf numFmtId="0" fontId="127" fillId="0" borderId="0">
      <alignment vertical="center"/>
    </xf>
    <xf numFmtId="0" fontId="128" fillId="61" borderId="35">
      <alignment horizontal="left" vertical="center" wrapText="1"/>
    </xf>
    <xf numFmtId="223" fontId="129" fillId="0" borderId="1">
      <alignment horizontal="right" vertical="center" wrapText="1"/>
    </xf>
    <xf numFmtId="0" fontId="130" fillId="2" borderId="0"/>
    <xf numFmtId="189" fontId="21" fillId="62" borderId="1">
      <alignment vertical="center"/>
    </xf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38" fontId="131" fillId="0" borderId="0"/>
    <xf numFmtId="38" fontId="132" fillId="0" borderId="0"/>
    <xf numFmtId="38" fontId="133" fillId="0" borderId="0"/>
    <xf numFmtId="38" fontId="134" fillId="0" borderId="0"/>
    <xf numFmtId="0" fontId="135" fillId="0" borderId="0"/>
    <xf numFmtId="0" fontId="135" fillId="0" borderId="0"/>
    <xf numFmtId="0" fontId="136" fillId="0" borderId="0"/>
    <xf numFmtId="198" fontId="70" fillId="0" borderId="0" applyFill="0" applyBorder="0" applyAlignment="0"/>
    <xf numFmtId="192" fontId="70" fillId="0" borderId="0" applyFill="0" applyBorder="0" applyAlignment="0"/>
    <xf numFmtId="198" fontId="70" fillId="0" borderId="0" applyFill="0" applyBorder="0" applyAlignment="0"/>
    <xf numFmtId="199" fontId="70" fillId="0" borderId="0" applyFill="0" applyBorder="0" applyAlignment="0"/>
    <xf numFmtId="192" fontId="70" fillId="0" borderId="0" applyFill="0" applyBorder="0" applyAlignment="0"/>
    <xf numFmtId="0" fontId="137" fillId="0" borderId="36" applyNumberFormat="0" applyFill="0" applyAlignment="0" applyProtection="0"/>
    <xf numFmtId="1" fontId="138" fillId="0" borderId="1">
      <alignment horizontal="center" vertical="center"/>
    </xf>
    <xf numFmtId="0" fontId="21" fillId="0" borderId="0">
      <alignment horizontal="center"/>
    </xf>
    <xf numFmtId="227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9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30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231" fontId="139" fillId="0" borderId="1">
      <alignment horizontal="right"/>
      <protection locked="0"/>
    </xf>
    <xf numFmtId="231" fontId="139" fillId="0" borderId="1">
      <alignment horizontal="right"/>
      <protection locked="0"/>
    </xf>
    <xf numFmtId="231" fontId="139" fillId="0" borderId="1">
      <alignment horizontal="right"/>
      <protection locked="0"/>
    </xf>
    <xf numFmtId="232" fontId="140" fillId="0" borderId="0" applyFont="0" applyFill="0" applyBorder="0" applyAlignment="0" applyProtection="0"/>
    <xf numFmtId="233" fontId="140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235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237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79" fillId="0" borderId="0" applyFont="0" applyFill="0" applyBorder="0" applyAlignment="0" applyProtection="0">
      <alignment horizontal="right"/>
    </xf>
    <xf numFmtId="238" fontId="24" fillId="0" borderId="0" applyFont="0" applyFill="0" applyBorder="0" applyAlignment="0" applyProtection="0"/>
    <xf numFmtId="239" fontId="24" fillId="0" borderId="0" applyFont="0" applyFill="0" applyBorder="0" applyAlignment="0" applyProtection="0"/>
    <xf numFmtId="216" fontId="141" fillId="0" borderId="0" applyFont="0" applyFill="0" applyBorder="0" applyAlignment="0" applyProtection="0"/>
    <xf numFmtId="0" fontId="79" fillId="0" borderId="0" applyFill="0" applyBorder="0" applyProtection="0">
      <alignment vertical="center"/>
    </xf>
    <xf numFmtId="0" fontId="79" fillId="0" borderId="0" applyFont="0" applyFill="0" applyBorder="0" applyAlignment="0" applyProtection="0">
      <alignment horizontal="right"/>
    </xf>
    <xf numFmtId="3" fontId="34" fillId="0" borderId="19" applyFont="0" applyBorder="0">
      <alignment horizontal="center" vertical="center"/>
    </xf>
    <xf numFmtId="0" fontId="142" fillId="25" borderId="0" applyNumberFormat="0" applyBorder="0" applyAlignment="0" applyProtection="0"/>
    <xf numFmtId="37" fontId="143" fillId="0" borderId="0"/>
    <xf numFmtId="0" fontId="100" fillId="0" borderId="0"/>
    <xf numFmtId="0" fontId="100" fillId="0" borderId="0"/>
    <xf numFmtId="0" fontId="39" fillId="0" borderId="35"/>
    <xf numFmtId="0" fontId="19" fillId="0" borderId="0"/>
    <xf numFmtId="240" fontId="34" fillId="0" borderId="0"/>
    <xf numFmtId="0" fontId="117" fillId="0" borderId="0" applyNumberFormat="0" applyFill="0" applyBorder="0" applyAlignment="0" applyProtection="0"/>
    <xf numFmtId="37" fontId="144" fillId="60" borderId="6" applyBorder="0">
      <alignment horizontal="left" vertical="center" indent="2"/>
    </xf>
    <xf numFmtId="0" fontId="34" fillId="0" borderId="0"/>
    <xf numFmtId="0" fontId="34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45" fillId="0" borderId="0">
      <alignment horizontal="right"/>
    </xf>
    <xf numFmtId="0" fontId="146" fillId="0" borderId="0"/>
    <xf numFmtId="0" fontId="147" fillId="0" borderId="0"/>
    <xf numFmtId="0" fontId="34" fillId="0" borderId="0"/>
    <xf numFmtId="0" fontId="148" fillId="0" borderId="0"/>
    <xf numFmtId="0" fontId="52" fillId="0" borderId="0"/>
    <xf numFmtId="0" fontId="79" fillId="0" borderId="0" applyFill="0" applyBorder="0" applyProtection="0">
      <alignment vertical="center"/>
    </xf>
    <xf numFmtId="0" fontId="57" fillId="0" borderId="0"/>
    <xf numFmtId="0" fontId="149" fillId="0" borderId="0"/>
    <xf numFmtId="0" fontId="57" fillId="0" borderId="0"/>
    <xf numFmtId="0" fontId="21" fillId="0" borderId="0"/>
    <xf numFmtId="0" fontId="20" fillId="0" borderId="0"/>
    <xf numFmtId="0" fontId="49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150" fillId="18" borderId="37" applyNumberFormat="0" applyFont="0" applyAlignment="0" applyProtection="0"/>
    <xf numFmtId="241" fontId="34" fillId="0" borderId="0" applyFont="0" applyAlignment="0">
      <alignment horizontal="center"/>
    </xf>
    <xf numFmtId="242" fontId="34" fillId="0" borderId="0" applyFont="0" applyFill="0" applyBorder="0" applyAlignment="0" applyProtection="0"/>
    <xf numFmtId="243" fontId="34" fillId="0" borderId="0" applyFont="0" applyFill="0" applyBorder="0" applyAlignment="0" applyProtection="0"/>
    <xf numFmtId="176" fontId="39" fillId="0" borderId="0" applyFont="0" applyFill="0" applyBorder="0" applyAlignment="0" applyProtection="0"/>
    <xf numFmtId="244" fontId="21" fillId="0" borderId="0" applyFont="0" applyFill="0" applyBorder="0" applyAlignment="0" applyProtection="0"/>
    <xf numFmtId="245" fontId="151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21" fillId="0" borderId="0" applyFont="0" applyFill="0" applyBorder="0" applyAlignment="0" applyProtection="0"/>
    <xf numFmtId="248" fontId="151" fillId="0" borderId="0" applyFont="0" applyFill="0" applyBorder="0" applyAlignment="0" applyProtection="0"/>
    <xf numFmtId="0" fontId="59" fillId="0" borderId="0"/>
    <xf numFmtId="0" fontId="152" fillId="0" borderId="0"/>
    <xf numFmtId="176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9" fontId="59" fillId="0" borderId="0" applyFont="0" applyFill="0" applyBorder="0" applyAlignment="0" applyProtection="0"/>
    <xf numFmtId="250" fontId="59" fillId="0" borderId="0" applyFont="0" applyFill="0" applyBorder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40" fontId="88" fillId="17" borderId="0">
      <alignment horizontal="right"/>
    </xf>
    <xf numFmtId="0" fontId="154" fillId="63" borderId="0">
      <alignment horizontal="center"/>
    </xf>
    <xf numFmtId="0" fontId="155" fillId="64" borderId="0"/>
    <xf numFmtId="0" fontId="156" fillId="17" borderId="0" applyBorder="0">
      <alignment horizontal="centerContinuous"/>
    </xf>
    <xf numFmtId="0" fontId="157" fillId="64" borderId="0" applyBorder="0">
      <alignment horizontal="centerContinuous"/>
    </xf>
    <xf numFmtId="0" fontId="108" fillId="0" borderId="0" applyNumberFormat="0" applyFill="0" applyBorder="0" applyAlignment="0" applyProtection="0"/>
    <xf numFmtId="0" fontId="158" fillId="0" borderId="0"/>
    <xf numFmtId="1" fontId="159" fillId="0" borderId="0" applyProtection="0">
      <alignment horizontal="right" vertical="center"/>
    </xf>
    <xf numFmtId="49" fontId="160" fillId="0" borderId="8" applyFill="0" applyProtection="0">
      <alignment vertical="center"/>
    </xf>
    <xf numFmtId="251" fontId="21" fillId="0" borderId="0" applyFont="0" applyFill="0" applyBorder="0" applyAlignment="0" applyProtection="0"/>
    <xf numFmtId="252" fontId="21" fillId="0" borderId="0" applyFont="0" applyFill="0" applyBorder="0" applyAlignment="0" applyProtection="0"/>
    <xf numFmtId="0" fontId="161" fillId="0" borderId="0"/>
    <xf numFmtId="192" fontId="162" fillId="0" borderId="0"/>
    <xf numFmtId="9" fontId="49" fillId="0" borderId="0" applyFont="0" applyFill="0" applyBorder="0" applyAlignment="0" applyProtection="0"/>
    <xf numFmtId="253" fontId="21" fillId="0" borderId="0" applyFont="0" applyFill="0" applyBorder="0" applyAlignment="0" applyProtection="0"/>
    <xf numFmtId="254" fontId="21" fillId="0" borderId="0" applyFont="0" applyFill="0" applyBorder="0" applyAlignment="0" applyProtection="0"/>
    <xf numFmtId="255" fontId="21" fillId="0" borderId="0" applyFont="0" applyFill="0" applyBorder="0" applyAlignment="0" applyProtection="0"/>
    <xf numFmtId="197" fontId="70" fillId="0" borderId="0" applyFont="0" applyFill="0" applyBorder="0" applyAlignment="0" applyProtection="0"/>
    <xf numFmtId="256" fontId="70" fillId="0" borderId="0" applyFont="0" applyFill="0" applyBorder="0" applyAlignment="0" applyProtection="0"/>
    <xf numFmtId="173" fontId="57" fillId="0" borderId="0" applyFont="0" applyFill="0" applyBorder="0" applyAlignment="0" applyProtection="0"/>
    <xf numFmtId="257" fontId="21" fillId="0" borderId="0" applyFont="0" applyFill="0" applyBorder="0" applyAlignment="0" applyProtection="0"/>
    <xf numFmtId="258" fontId="21" fillId="0" borderId="0" applyFont="0" applyFill="0" applyBorder="0" applyAlignment="0" applyProtection="0"/>
    <xf numFmtId="259" fontId="21" fillId="0" borderId="0" applyFont="0" applyFill="0" applyBorder="0" applyAlignment="0" applyProtection="0"/>
    <xf numFmtId="260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62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79" fillId="0" borderId="0" applyFill="0" applyBorder="0" applyProtection="0">
      <alignment vertical="center"/>
    </xf>
    <xf numFmtId="0" fontId="59" fillId="0" borderId="0">
      <protection locked="0"/>
    </xf>
    <xf numFmtId="37" fontId="163" fillId="4" borderId="39"/>
    <xf numFmtId="37" fontId="163" fillId="4" borderId="39"/>
    <xf numFmtId="198" fontId="70" fillId="0" borderId="0" applyFill="0" applyBorder="0" applyAlignment="0"/>
    <xf numFmtId="192" fontId="70" fillId="0" borderId="0" applyFill="0" applyBorder="0" applyAlignment="0"/>
    <xf numFmtId="198" fontId="70" fillId="0" borderId="0" applyFill="0" applyBorder="0" applyAlignment="0"/>
    <xf numFmtId="199" fontId="70" fillId="0" borderId="0" applyFill="0" applyBorder="0" applyAlignment="0"/>
    <xf numFmtId="192" fontId="70" fillId="0" borderId="0" applyFill="0" applyBorder="0" applyAlignment="0"/>
    <xf numFmtId="0" fontId="21" fillId="0" borderId="0"/>
    <xf numFmtId="263" fontId="164" fillId="0" borderId="40" applyBorder="0">
      <alignment horizontal="right"/>
      <protection locked="0"/>
    </xf>
    <xf numFmtId="0" fontId="21" fillId="2" borderId="14" applyNumberFormat="0" applyFont="0" applyFill="0" applyBorder="0" applyAlignment="0" applyProtection="0"/>
    <xf numFmtId="0" fontId="21" fillId="2" borderId="14" applyNumberFormat="0" applyFont="0" applyFill="0" applyBorder="0" applyAlignment="0" applyProtection="0"/>
    <xf numFmtId="0" fontId="21" fillId="2" borderId="14" applyNumberFormat="0" applyFont="0" applyFill="0" applyBorder="0" applyAlignment="0" applyProtection="0"/>
    <xf numFmtId="0" fontId="21" fillId="2" borderId="14" applyNumberFormat="0" applyFont="0" applyFill="0" applyBorder="0" applyAlignment="0" applyProtection="0"/>
    <xf numFmtId="0" fontId="21" fillId="2" borderId="14" applyNumberFormat="0" applyFont="0" applyFill="0" applyBorder="0" applyAlignment="0" applyProtection="0"/>
    <xf numFmtId="49" fontId="165" fillId="0" borderId="1" applyNumberFormat="0">
      <alignment horizontal="left" vertical="center"/>
    </xf>
    <xf numFmtId="49" fontId="165" fillId="0" borderId="1" applyNumberFormat="0">
      <alignment horizontal="left" vertical="center"/>
    </xf>
    <xf numFmtId="49" fontId="165" fillId="0" borderId="1" applyNumberFormat="0">
      <alignment horizontal="left" vertical="center"/>
    </xf>
    <xf numFmtId="0" fontId="158" fillId="0" borderId="0"/>
    <xf numFmtId="189" fontId="152" fillId="62" borderId="1">
      <alignment horizontal="center" vertical="center" wrapText="1"/>
      <protection locked="0"/>
    </xf>
    <xf numFmtId="189" fontId="152" fillId="62" borderId="1">
      <alignment horizontal="center" vertical="center" wrapText="1"/>
      <protection locked="0"/>
    </xf>
    <xf numFmtId="189" fontId="152" fillId="62" borderId="1">
      <alignment horizontal="center" vertical="center" wrapText="1"/>
      <protection locked="0"/>
    </xf>
    <xf numFmtId="0" fontId="21" fillId="0" borderId="0">
      <alignment vertical="center"/>
    </xf>
    <xf numFmtId="0" fontId="166" fillId="0" borderId="0" applyNumberFormat="0" applyFill="0" applyBorder="0" applyAlignment="0" applyProtection="0">
      <alignment horizontal="left"/>
      <protection locked="0"/>
    </xf>
    <xf numFmtId="3" fontId="32" fillId="0" borderId="0" applyFont="0" applyFill="0" applyBorder="0" applyAlignment="0"/>
    <xf numFmtId="0" fontId="167" fillId="0" borderId="41">
      <alignment vertical="center"/>
    </xf>
    <xf numFmtId="4" fontId="88" fillId="4" borderId="38" applyNumberFormat="0" applyProtection="0">
      <alignment vertical="center"/>
    </xf>
    <xf numFmtId="4" fontId="88" fillId="4" borderId="38" applyNumberFormat="0" applyProtection="0">
      <alignment vertical="center"/>
    </xf>
    <xf numFmtId="4" fontId="88" fillId="4" borderId="38" applyNumberFormat="0" applyProtection="0">
      <alignment vertical="center"/>
    </xf>
    <xf numFmtId="4" fontId="88" fillId="4" borderId="38" applyNumberFormat="0" applyProtection="0">
      <alignment vertical="center"/>
    </xf>
    <xf numFmtId="4" fontId="88" fillId="4" borderId="38" applyNumberFormat="0" applyProtection="0">
      <alignment vertical="center"/>
    </xf>
    <xf numFmtId="4" fontId="168" fillId="4" borderId="38" applyNumberFormat="0" applyProtection="0">
      <alignment vertical="center"/>
    </xf>
    <xf numFmtId="4" fontId="168" fillId="4" borderId="38" applyNumberFormat="0" applyProtection="0">
      <alignment vertical="center"/>
    </xf>
    <xf numFmtId="4" fontId="168" fillId="4" borderId="38" applyNumberFormat="0" applyProtection="0">
      <alignment vertical="center"/>
    </xf>
    <xf numFmtId="4" fontId="168" fillId="4" borderId="38" applyNumberFormat="0" applyProtection="0">
      <alignment vertical="center"/>
    </xf>
    <xf numFmtId="4" fontId="168" fillId="4" borderId="38" applyNumberFormat="0" applyProtection="0">
      <alignment vertical="center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4" fontId="88" fillId="4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4" fontId="88" fillId="66" borderId="38" applyNumberFormat="0" applyProtection="0">
      <alignment horizontal="right" vertical="center"/>
    </xf>
    <xf numFmtId="4" fontId="88" fillId="66" borderId="38" applyNumberFormat="0" applyProtection="0">
      <alignment horizontal="right" vertical="center"/>
    </xf>
    <xf numFmtId="4" fontId="88" fillId="66" borderId="38" applyNumberFormat="0" applyProtection="0">
      <alignment horizontal="right" vertical="center"/>
    </xf>
    <xf numFmtId="4" fontId="88" fillId="66" borderId="38" applyNumberFormat="0" applyProtection="0">
      <alignment horizontal="right" vertical="center"/>
    </xf>
    <xf numFmtId="4" fontId="88" fillId="66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7" borderId="38" applyNumberFormat="0" applyProtection="0">
      <alignment horizontal="right" vertical="center"/>
    </xf>
    <xf numFmtId="4" fontId="88" fillId="68" borderId="38" applyNumberFormat="0" applyProtection="0">
      <alignment horizontal="right" vertical="center"/>
    </xf>
    <xf numFmtId="4" fontId="88" fillId="68" borderId="38" applyNumberFormat="0" applyProtection="0">
      <alignment horizontal="right" vertical="center"/>
    </xf>
    <xf numFmtId="4" fontId="88" fillId="68" borderId="38" applyNumberFormat="0" applyProtection="0">
      <alignment horizontal="right" vertical="center"/>
    </xf>
    <xf numFmtId="4" fontId="88" fillId="68" borderId="38" applyNumberFormat="0" applyProtection="0">
      <alignment horizontal="right" vertical="center"/>
    </xf>
    <xf numFmtId="4" fontId="88" fillId="68" borderId="38" applyNumberFormat="0" applyProtection="0">
      <alignment horizontal="right" vertical="center"/>
    </xf>
    <xf numFmtId="4" fontId="88" fillId="69" borderId="38" applyNumberFormat="0" applyProtection="0">
      <alignment horizontal="right" vertical="center"/>
    </xf>
    <xf numFmtId="4" fontId="88" fillId="69" borderId="38" applyNumberFormat="0" applyProtection="0">
      <alignment horizontal="right" vertical="center"/>
    </xf>
    <xf numFmtId="4" fontId="88" fillId="69" borderId="38" applyNumberFormat="0" applyProtection="0">
      <alignment horizontal="right" vertical="center"/>
    </xf>
    <xf numFmtId="4" fontId="88" fillId="69" borderId="38" applyNumberFormat="0" applyProtection="0">
      <alignment horizontal="right" vertical="center"/>
    </xf>
    <xf numFmtId="4" fontId="88" fillId="69" borderId="38" applyNumberFormat="0" applyProtection="0">
      <alignment horizontal="right" vertical="center"/>
    </xf>
    <xf numFmtId="4" fontId="88" fillId="70" borderId="38" applyNumberFormat="0" applyProtection="0">
      <alignment horizontal="right" vertical="center"/>
    </xf>
    <xf numFmtId="4" fontId="88" fillId="70" borderId="38" applyNumberFormat="0" applyProtection="0">
      <alignment horizontal="right" vertical="center"/>
    </xf>
    <xf numFmtId="4" fontId="88" fillId="70" borderId="38" applyNumberFormat="0" applyProtection="0">
      <alignment horizontal="right" vertical="center"/>
    </xf>
    <xf numFmtId="4" fontId="88" fillId="70" borderId="38" applyNumberFormat="0" applyProtection="0">
      <alignment horizontal="right" vertical="center"/>
    </xf>
    <xf numFmtId="4" fontId="88" fillId="70" borderId="38" applyNumberFormat="0" applyProtection="0">
      <alignment horizontal="right" vertical="center"/>
    </xf>
    <xf numFmtId="4" fontId="88" fillId="9" borderId="38" applyNumberFormat="0" applyProtection="0">
      <alignment horizontal="right" vertical="center"/>
    </xf>
    <xf numFmtId="4" fontId="88" fillId="9" borderId="38" applyNumberFormat="0" applyProtection="0">
      <alignment horizontal="right" vertical="center"/>
    </xf>
    <xf numFmtId="4" fontId="88" fillId="9" borderId="38" applyNumberFormat="0" applyProtection="0">
      <alignment horizontal="right" vertical="center"/>
    </xf>
    <xf numFmtId="4" fontId="88" fillId="9" borderId="38" applyNumberFormat="0" applyProtection="0">
      <alignment horizontal="right" vertical="center"/>
    </xf>
    <xf numFmtId="4" fontId="88" fillId="9" borderId="38" applyNumberFormat="0" applyProtection="0">
      <alignment horizontal="right" vertical="center"/>
    </xf>
    <xf numFmtId="4" fontId="88" fillId="71" borderId="38" applyNumberFormat="0" applyProtection="0">
      <alignment horizontal="right" vertical="center"/>
    </xf>
    <xf numFmtId="4" fontId="88" fillId="71" borderId="38" applyNumberFormat="0" applyProtection="0">
      <alignment horizontal="right" vertical="center"/>
    </xf>
    <xf numFmtId="4" fontId="88" fillId="71" borderId="38" applyNumberFormat="0" applyProtection="0">
      <alignment horizontal="right" vertical="center"/>
    </xf>
    <xf numFmtId="4" fontId="88" fillId="71" borderId="38" applyNumberFormat="0" applyProtection="0">
      <alignment horizontal="right" vertical="center"/>
    </xf>
    <xf numFmtId="4" fontId="88" fillId="71" borderId="38" applyNumberFormat="0" applyProtection="0">
      <alignment horizontal="right" vertical="center"/>
    </xf>
    <xf numFmtId="4" fontId="88" fillId="72" borderId="38" applyNumberFormat="0" applyProtection="0">
      <alignment horizontal="right" vertical="center"/>
    </xf>
    <xf numFmtId="4" fontId="88" fillId="72" borderId="38" applyNumberFormat="0" applyProtection="0">
      <alignment horizontal="right" vertical="center"/>
    </xf>
    <xf numFmtId="4" fontId="88" fillId="72" borderId="38" applyNumberFormat="0" applyProtection="0">
      <alignment horizontal="right" vertical="center"/>
    </xf>
    <xf numFmtId="4" fontId="88" fillId="72" borderId="38" applyNumberFormat="0" applyProtection="0">
      <alignment horizontal="right" vertical="center"/>
    </xf>
    <xf numFmtId="4" fontId="88" fillId="72" borderId="38" applyNumberFormat="0" applyProtection="0">
      <alignment horizontal="right" vertical="center"/>
    </xf>
    <xf numFmtId="4" fontId="88" fillId="73" borderId="38" applyNumberFormat="0" applyProtection="0">
      <alignment horizontal="right" vertical="center"/>
    </xf>
    <xf numFmtId="4" fontId="88" fillId="73" borderId="38" applyNumberFormat="0" applyProtection="0">
      <alignment horizontal="right" vertical="center"/>
    </xf>
    <xf numFmtId="4" fontId="88" fillId="73" borderId="38" applyNumberFormat="0" applyProtection="0">
      <alignment horizontal="right" vertical="center"/>
    </xf>
    <xf numFmtId="4" fontId="88" fillId="73" borderId="38" applyNumberFormat="0" applyProtection="0">
      <alignment horizontal="right" vertical="center"/>
    </xf>
    <xf numFmtId="4" fontId="88" fillId="73" borderId="38" applyNumberFormat="0" applyProtection="0">
      <alignment horizontal="right" vertical="center"/>
    </xf>
    <xf numFmtId="4" fontId="64" fillId="74" borderId="38" applyNumberFormat="0" applyProtection="0">
      <alignment horizontal="left" vertical="center" indent="1"/>
    </xf>
    <xf numFmtId="4" fontId="64" fillId="74" borderId="38" applyNumberFormat="0" applyProtection="0">
      <alignment horizontal="left" vertical="center" indent="1"/>
    </xf>
    <xf numFmtId="4" fontId="64" fillId="74" borderId="38" applyNumberFormat="0" applyProtection="0">
      <alignment horizontal="left" vertical="center" indent="1"/>
    </xf>
    <xf numFmtId="4" fontId="64" fillId="74" borderId="38" applyNumberFormat="0" applyProtection="0">
      <alignment horizontal="left" vertical="center" indent="1"/>
    </xf>
    <xf numFmtId="4" fontId="64" fillId="74" borderId="38" applyNumberFormat="0" applyProtection="0">
      <alignment horizontal="left" vertical="center" indent="1"/>
    </xf>
    <xf numFmtId="4" fontId="88" fillId="75" borderId="42" applyNumberFormat="0" applyProtection="0">
      <alignment horizontal="left" vertical="center" indent="1"/>
    </xf>
    <xf numFmtId="4" fontId="88" fillId="75" borderId="42" applyNumberFormat="0" applyProtection="0">
      <alignment horizontal="left" vertical="center" indent="1"/>
    </xf>
    <xf numFmtId="4" fontId="88" fillId="75" borderId="42" applyNumberFormat="0" applyProtection="0">
      <alignment horizontal="left" vertical="center" indent="1"/>
    </xf>
    <xf numFmtId="4" fontId="88" fillId="75" borderId="42" applyNumberFormat="0" applyProtection="0">
      <alignment horizontal="left" vertical="center" indent="1"/>
    </xf>
    <xf numFmtId="4" fontId="88" fillId="75" borderId="42" applyNumberFormat="0" applyProtection="0">
      <alignment horizontal="left" vertical="center" indent="1"/>
    </xf>
    <xf numFmtId="4" fontId="169" fillId="8" borderId="0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4" fontId="28" fillId="75" borderId="38" applyNumberFormat="0" applyProtection="0">
      <alignment horizontal="left" vertical="center" indent="1"/>
    </xf>
    <xf numFmtId="4" fontId="28" fillId="75" borderId="38" applyNumberFormat="0" applyProtection="0">
      <alignment horizontal="left" vertical="center" indent="1"/>
    </xf>
    <xf numFmtId="4" fontId="28" fillId="75" borderId="38" applyNumberFormat="0" applyProtection="0">
      <alignment horizontal="left" vertical="center" indent="1"/>
    </xf>
    <xf numFmtId="4" fontId="28" fillId="75" borderId="38" applyNumberFormat="0" applyProtection="0">
      <alignment horizontal="left" vertical="center" indent="1"/>
    </xf>
    <xf numFmtId="4" fontId="28" fillId="75" borderId="38" applyNumberFormat="0" applyProtection="0">
      <alignment horizontal="left" vertical="center" indent="1"/>
    </xf>
    <xf numFmtId="4" fontId="28" fillId="75" borderId="38" applyNumberFormat="0" applyProtection="0">
      <alignment horizontal="left" vertical="center" indent="1"/>
    </xf>
    <xf numFmtId="4" fontId="28" fillId="76" borderId="38" applyNumberFormat="0" applyProtection="0">
      <alignment horizontal="left" vertical="center" indent="1"/>
    </xf>
    <xf numFmtId="4" fontId="28" fillId="76" borderId="38" applyNumberFormat="0" applyProtection="0">
      <alignment horizontal="left" vertical="center" indent="1"/>
    </xf>
    <xf numFmtId="4" fontId="28" fillId="76" borderId="38" applyNumberFormat="0" applyProtection="0">
      <alignment horizontal="left" vertical="center" indent="1"/>
    </xf>
    <xf numFmtId="4" fontId="28" fillId="76" borderId="38" applyNumberFormat="0" applyProtection="0">
      <alignment horizontal="left" vertical="center" indent="1"/>
    </xf>
    <xf numFmtId="4" fontId="28" fillId="76" borderId="38" applyNumberFormat="0" applyProtection="0">
      <alignment horizontal="left" vertical="center" indent="1"/>
    </xf>
    <xf numFmtId="4" fontId="28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6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1" fillId="7" borderId="38" applyNumberFormat="0" applyProtection="0">
      <alignment horizontal="left" vertical="center" indent="1"/>
    </xf>
    <xf numFmtId="0" fontId="22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2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34" fillId="0" borderId="0"/>
    <xf numFmtId="0" fontId="170" fillId="77" borderId="43" applyBorder="0"/>
    <xf numFmtId="0" fontId="170" fillId="77" borderId="43" applyBorder="0"/>
    <xf numFmtId="0" fontId="170" fillId="77" borderId="43" applyBorder="0"/>
    <xf numFmtId="0" fontId="170" fillId="77" borderId="43" applyBorder="0"/>
    <xf numFmtId="0" fontId="170" fillId="77" borderId="43" applyBorder="0"/>
    <xf numFmtId="4" fontId="88" fillId="78" borderId="38" applyNumberFormat="0" applyProtection="0">
      <alignment vertical="center"/>
    </xf>
    <xf numFmtId="4" fontId="88" fillId="78" borderId="38" applyNumberFormat="0" applyProtection="0">
      <alignment vertical="center"/>
    </xf>
    <xf numFmtId="4" fontId="88" fillId="78" borderId="38" applyNumberFormat="0" applyProtection="0">
      <alignment vertical="center"/>
    </xf>
    <xf numFmtId="4" fontId="88" fillId="78" borderId="38" applyNumberFormat="0" applyProtection="0">
      <alignment vertical="center"/>
    </xf>
    <xf numFmtId="4" fontId="88" fillId="78" borderId="38" applyNumberFormat="0" applyProtection="0">
      <alignment vertical="center"/>
    </xf>
    <xf numFmtId="4" fontId="168" fillId="78" borderId="38" applyNumberFormat="0" applyProtection="0">
      <alignment vertical="center"/>
    </xf>
    <xf numFmtId="4" fontId="168" fillId="78" borderId="38" applyNumberFormat="0" applyProtection="0">
      <alignment vertical="center"/>
    </xf>
    <xf numFmtId="4" fontId="168" fillId="78" borderId="38" applyNumberFormat="0" applyProtection="0">
      <alignment vertical="center"/>
    </xf>
    <xf numFmtId="4" fontId="168" fillId="78" borderId="38" applyNumberFormat="0" applyProtection="0">
      <alignment vertical="center"/>
    </xf>
    <xf numFmtId="4" fontId="168" fillId="78" borderId="38" applyNumberFormat="0" applyProtection="0">
      <alignment vertical="center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8" borderId="38" applyNumberFormat="0" applyProtection="0">
      <alignment horizontal="left" vertical="center" indent="1"/>
    </xf>
    <xf numFmtId="4" fontId="88" fillId="75" borderId="38" applyNumberFormat="0" applyProtection="0">
      <alignment horizontal="right" vertical="center"/>
    </xf>
    <xf numFmtId="4" fontId="88" fillId="75" borderId="38" applyNumberFormat="0" applyProtection="0">
      <alignment horizontal="right" vertical="center"/>
    </xf>
    <xf numFmtId="4" fontId="88" fillId="75" borderId="38" applyNumberFormat="0" applyProtection="0">
      <alignment horizontal="right" vertical="center"/>
    </xf>
    <xf numFmtId="4" fontId="88" fillId="75" borderId="38" applyNumberFormat="0" applyProtection="0">
      <alignment horizontal="right" vertical="center"/>
    </xf>
    <xf numFmtId="4" fontId="88" fillId="75" borderId="38" applyNumberFormat="0" applyProtection="0">
      <alignment horizontal="right" vertical="center"/>
    </xf>
    <xf numFmtId="4" fontId="168" fillId="75" borderId="38" applyNumberFormat="0" applyProtection="0">
      <alignment horizontal="right" vertical="center"/>
    </xf>
    <xf numFmtId="4" fontId="168" fillId="75" borderId="38" applyNumberFormat="0" applyProtection="0">
      <alignment horizontal="right" vertical="center"/>
    </xf>
    <xf numFmtId="4" fontId="168" fillId="75" borderId="38" applyNumberFormat="0" applyProtection="0">
      <alignment horizontal="right" vertical="center"/>
    </xf>
    <xf numFmtId="4" fontId="168" fillId="75" borderId="38" applyNumberFormat="0" applyProtection="0">
      <alignment horizontal="right" vertical="center"/>
    </xf>
    <xf numFmtId="4" fontId="168" fillId="75" borderId="38" applyNumberFormat="0" applyProtection="0">
      <alignment horizontal="right" vertical="center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21" fillId="65" borderId="38" applyNumberFormat="0" applyProtection="0">
      <alignment horizontal="left" vertical="center" indent="1"/>
    </xf>
    <xf numFmtId="0" fontId="171" fillId="0" borderId="0"/>
    <xf numFmtId="0" fontId="103" fillId="79" borderId="1"/>
    <xf numFmtId="0" fontId="103" fillId="79" borderId="1"/>
    <xf numFmtId="0" fontId="103" fillId="79" borderId="1"/>
    <xf numFmtId="4" fontId="172" fillId="75" borderId="38" applyNumberFormat="0" applyProtection="0">
      <alignment horizontal="right" vertical="center"/>
    </xf>
    <xf numFmtId="4" fontId="172" fillId="75" borderId="38" applyNumberFormat="0" applyProtection="0">
      <alignment horizontal="right" vertical="center"/>
    </xf>
    <xf numFmtId="4" fontId="172" fillId="75" borderId="38" applyNumberFormat="0" applyProtection="0">
      <alignment horizontal="right" vertical="center"/>
    </xf>
    <xf numFmtId="4" fontId="172" fillId="75" borderId="38" applyNumberFormat="0" applyProtection="0">
      <alignment horizontal="right" vertical="center"/>
    </xf>
    <xf numFmtId="4" fontId="172" fillId="75" borderId="38" applyNumberFormat="0" applyProtection="0">
      <alignment horizontal="right" vertical="center"/>
    </xf>
    <xf numFmtId="0" fontId="173" fillId="0" borderId="10"/>
    <xf numFmtId="0" fontId="174" fillId="0" borderId="0" applyNumberFormat="0" applyFill="0" applyBorder="0" applyAlignment="0" applyProtection="0"/>
    <xf numFmtId="0" fontId="68" fillId="0" borderId="0" applyFill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175" fillId="0" borderId="0">
      <alignment horizontal="left" vertical="center" wrapText="1"/>
    </xf>
    <xf numFmtId="0" fontId="21" fillId="80" borderId="0"/>
    <xf numFmtId="0" fontId="19" fillId="0" borderId="0"/>
    <xf numFmtId="2" fontId="176" fillId="81" borderId="44" applyProtection="0"/>
    <xf numFmtId="2" fontId="176" fillId="81" borderId="44" applyProtection="0"/>
    <xf numFmtId="2" fontId="177" fillId="0" borderId="0" applyFill="0" applyBorder="0" applyProtection="0"/>
    <xf numFmtId="2" fontId="178" fillId="0" borderId="0" applyFill="0" applyBorder="0" applyProtection="0"/>
    <xf numFmtId="2" fontId="178" fillId="10" borderId="44" applyProtection="0"/>
    <xf numFmtId="2" fontId="178" fillId="6" borderId="44" applyProtection="0"/>
    <xf numFmtId="2" fontId="178" fillId="82" borderId="44" applyProtection="0"/>
    <xf numFmtId="2" fontId="178" fillId="82" borderId="44" applyProtection="0">
      <alignment horizontal="center"/>
    </xf>
    <xf numFmtId="2" fontId="178" fillId="6" borderId="44" applyProtection="0">
      <alignment horizontal="center"/>
    </xf>
    <xf numFmtId="0" fontId="179" fillId="0" borderId="0"/>
    <xf numFmtId="0" fontId="21" fillId="2" borderId="0">
      <alignment horizontal="center" vertical="center"/>
    </xf>
    <xf numFmtId="0" fontId="180" fillId="0" borderId="0" applyBorder="0" applyProtection="0">
      <alignment vertical="center"/>
    </xf>
    <xf numFmtId="0" fontId="180" fillId="0" borderId="8" applyBorder="0" applyProtection="0">
      <alignment horizontal="right" vertical="center"/>
    </xf>
    <xf numFmtId="0" fontId="181" fillId="83" borderId="0" applyBorder="0" applyProtection="0">
      <alignment horizontal="centerContinuous" vertical="center"/>
    </xf>
    <xf numFmtId="0" fontId="181" fillId="84" borderId="8" applyBorder="0" applyProtection="0">
      <alignment horizontal="centerContinuous" vertical="center"/>
    </xf>
    <xf numFmtId="0" fontId="182" fillId="0" borderId="0"/>
    <xf numFmtId="0" fontId="170" fillId="0" borderId="0" applyBorder="0" applyProtection="0">
      <alignment horizontal="left"/>
    </xf>
    <xf numFmtId="38" fontId="183" fillId="85" borderId="0">
      <alignment horizontal="right" vertical="top"/>
    </xf>
    <xf numFmtId="38" fontId="183" fillId="85" borderId="0">
      <alignment horizontal="right" vertical="top"/>
    </xf>
    <xf numFmtId="0" fontId="149" fillId="0" borderId="0"/>
    <xf numFmtId="0" fontId="184" fillId="0" borderId="0" applyFill="0" applyBorder="0" applyProtection="0">
      <alignment horizontal="left"/>
    </xf>
    <xf numFmtId="0" fontId="102" fillId="0" borderId="15" applyFill="0" applyBorder="0" applyProtection="0">
      <alignment horizontal="left" vertical="top"/>
    </xf>
    <xf numFmtId="0" fontId="130" fillId="0" borderId="0">
      <alignment horizontal="centerContinuous"/>
    </xf>
    <xf numFmtId="0" fontId="185" fillId="0" borderId="15" applyFill="0" applyBorder="0" applyProtection="0"/>
    <xf numFmtId="0" fontId="185" fillId="0" borderId="0"/>
    <xf numFmtId="0" fontId="186" fillId="0" borderId="0" applyFill="0" applyBorder="0" applyProtection="0"/>
    <xf numFmtId="0" fontId="187" fillId="0" borderId="0"/>
    <xf numFmtId="49" fontId="88" fillId="0" borderId="0" applyFill="0" applyBorder="0" applyAlignment="0"/>
    <xf numFmtId="264" fontId="70" fillId="0" borderId="0" applyFill="0" applyBorder="0" applyAlignment="0"/>
    <xf numFmtId="265" fontId="70" fillId="0" borderId="0" applyFill="0" applyBorder="0" applyAlignment="0"/>
    <xf numFmtId="0" fontId="188" fillId="0" borderId="0" applyFill="0" applyBorder="0" applyProtection="0">
      <alignment horizontal="left" vertical="top"/>
    </xf>
    <xf numFmtId="0" fontId="8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229" fontId="22" fillId="55" borderId="35" applyFont="0" applyAlignment="0" applyProtection="0"/>
    <xf numFmtId="0" fontId="83" fillId="61" borderId="35">
      <alignment horizontal="left" vertical="center" wrapText="1"/>
    </xf>
    <xf numFmtId="266" fontId="103" fillId="0" borderId="35">
      <alignment horizontal="center" vertical="center" wrapText="1"/>
    </xf>
    <xf numFmtId="267" fontId="103" fillId="55" borderId="35">
      <alignment horizontal="center" vertical="center" wrapText="1"/>
      <protection locked="0"/>
    </xf>
    <xf numFmtId="0" fontId="21" fillId="2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9" fontId="190" fillId="7" borderId="45" applyNumberFormat="0">
      <alignment horizontal="center" vertical="center"/>
    </xf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" fillId="0" borderId="47"/>
    <xf numFmtId="0" fontId="192" fillId="0" borderId="29" applyFill="0" applyBorder="0" applyProtection="0">
      <alignment vertical="center"/>
    </xf>
    <xf numFmtId="49" fontId="105" fillId="53" borderId="12">
      <alignment horizontal="left"/>
    </xf>
    <xf numFmtId="0" fontId="100" fillId="0" borderId="0"/>
    <xf numFmtId="0" fontId="193" fillId="0" borderId="0">
      <alignment horizontal="fill"/>
    </xf>
    <xf numFmtId="0" fontId="59" fillId="0" borderId="0"/>
    <xf numFmtId="189" fontId="194" fillId="68" borderId="48">
      <alignment horizontal="center" vertical="center"/>
    </xf>
    <xf numFmtId="0" fontId="195" fillId="0" borderId="0"/>
    <xf numFmtId="268" fontId="57" fillId="0" borderId="0" applyFont="0" applyFill="0" applyBorder="0" applyAlignment="0" applyProtection="0"/>
    <xf numFmtId="269" fontId="21" fillId="0" borderId="0" applyFont="0" applyFill="0" applyBorder="0" applyAlignment="0" applyProtection="0"/>
    <xf numFmtId="270" fontId="21" fillId="0" borderId="0" applyFont="0" applyFill="0" applyBorder="0" applyAlignment="0" applyProtection="0"/>
    <xf numFmtId="0" fontId="21" fillId="0" borderId="0">
      <alignment horizontal="center" textRotation="90"/>
    </xf>
    <xf numFmtId="0" fontId="195" fillId="0" borderId="0"/>
    <xf numFmtId="271" fontId="21" fillId="0" borderId="0" applyFont="0" applyFill="0" applyBorder="0" applyAlignment="0" applyProtection="0"/>
    <xf numFmtId="272" fontId="21" fillId="0" borderId="0" applyFont="0" applyFill="0" applyBorder="0" applyAlignment="0" applyProtection="0"/>
    <xf numFmtId="273" fontId="21" fillId="0" borderId="0" applyFont="0" applyFill="0" applyBorder="0" applyAlignment="0" applyProtection="0"/>
    <xf numFmtId="211" fontId="21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274" fontId="21" fillId="0" borderId="0" applyFont="0" applyFill="0" applyBorder="0" applyAlignment="0" applyProtection="0"/>
    <xf numFmtId="275" fontId="21" fillId="0" borderId="0" applyFont="0" applyFill="0" applyBorder="0" applyAlignment="0" applyProtection="0"/>
    <xf numFmtId="276" fontId="21" fillId="0" borderId="0" applyFont="0" applyFill="0" applyBorder="0" applyAlignment="0" applyProtection="0"/>
    <xf numFmtId="277" fontId="21" fillId="0" borderId="0" applyFont="0" applyFill="0" applyBorder="0" applyAlignment="0" applyProtection="0"/>
    <xf numFmtId="278" fontId="21" fillId="0" borderId="0" applyFont="0" applyFill="0" applyBorder="0" applyAlignment="0" applyProtection="0"/>
    <xf numFmtId="279" fontId="21" fillId="0" borderId="0" applyFont="0" applyFill="0" applyBorder="0" applyAlignment="0" applyProtection="0"/>
    <xf numFmtId="280" fontId="21" fillId="0" borderId="0" applyFont="0" applyFill="0" applyBorder="0" applyAlignment="0" applyProtection="0"/>
    <xf numFmtId="281" fontId="21" fillId="0" borderId="0" applyFont="0" applyFill="0" applyBorder="0" applyAlignment="0" applyProtection="0"/>
    <xf numFmtId="0" fontId="197" fillId="0" borderId="8" applyBorder="0" applyProtection="0">
      <alignment horizontal="right"/>
    </xf>
    <xf numFmtId="282" fontId="87" fillId="0" borderId="27" applyFont="0" applyFill="0" applyBorder="0" applyAlignment="0">
      <alignment horizontal="centerContinuous"/>
    </xf>
    <xf numFmtId="283" fontId="198" fillId="0" borderId="27" applyFont="0" applyFill="0" applyBorder="0" applyAlignment="0">
      <alignment horizontal="centerContinuous"/>
    </xf>
    <xf numFmtId="189" fontId="21" fillId="86" borderId="1" applyNumberFormat="0" applyFill="0" applyBorder="0" applyProtection="0">
      <alignment vertical="center"/>
      <protection locked="0"/>
    </xf>
    <xf numFmtId="189" fontId="21" fillId="86" borderId="1" applyNumberFormat="0" applyFill="0" applyBorder="0" applyProtection="0">
      <alignment vertical="center"/>
      <protection locked="0"/>
    </xf>
    <xf numFmtId="189" fontId="21" fillId="86" borderId="1" applyNumberFormat="0" applyFill="0" applyBorder="0" applyProtection="0">
      <alignment vertical="center"/>
      <protection locked="0"/>
    </xf>
    <xf numFmtId="284" fontId="68" fillId="0" borderId="0" applyFont="0" applyFill="0" applyBorder="0" applyAlignment="0" applyProtection="0"/>
    <xf numFmtId="0" fontId="21" fillId="0" borderId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5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192" fontId="32" fillId="0" borderId="23">
      <protection locked="0"/>
    </xf>
    <xf numFmtId="285" fontId="199" fillId="0" borderId="49">
      <alignment horizontal="center"/>
    </xf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0" fontId="125" fillId="16" borderId="22" applyNumberFormat="0" applyAlignment="0" applyProtection="0"/>
    <xf numFmtId="3" fontId="200" fillId="0" borderId="0">
      <alignment horizontal="center" vertical="center" textRotation="90" wrapText="1"/>
    </xf>
    <xf numFmtId="0" fontId="201" fillId="0" borderId="0"/>
    <xf numFmtId="286" fontId="32" fillId="0" borderId="1">
      <alignment vertical="top" wrapText="1"/>
    </xf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153" fillId="24" borderId="38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71" fillId="24" borderId="22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/>
    <xf numFmtId="49" fontId="205" fillId="0" borderId="0" applyNumberFormat="0" applyFill="0" applyBorder="0" applyAlignment="0" applyProtection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49" fontId="205" fillId="0" borderId="0" applyNumberFormat="0" applyFill="0" applyBorder="0" applyAlignment="0" applyProtection="0">
      <alignment vertical="top"/>
    </xf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>
      <alignment vertical="top"/>
      <protection locked="0"/>
    </xf>
    <xf numFmtId="287" fontId="208" fillId="0" borderId="1">
      <alignment vertical="top" wrapText="1"/>
    </xf>
    <xf numFmtId="4" fontId="209" fillId="0" borderId="1">
      <alignment horizontal="left" vertical="center"/>
    </xf>
    <xf numFmtId="4" fontId="209" fillId="0" borderId="1">
      <alignment horizontal="left" vertical="center"/>
    </xf>
    <xf numFmtId="4" fontId="209" fillId="0" borderId="1">
      <alignment horizontal="left" vertical="center"/>
    </xf>
    <xf numFmtId="4" fontId="209" fillId="0" borderId="1"/>
    <xf numFmtId="4" fontId="209" fillId="0" borderId="1"/>
    <xf numFmtId="4" fontId="209" fillId="0" borderId="1"/>
    <xf numFmtId="287" fontId="208" fillId="0" borderId="1">
      <alignment vertical="top" wrapText="1"/>
    </xf>
    <xf numFmtId="4" fontId="209" fillId="87" borderId="1"/>
    <xf numFmtId="4" fontId="209" fillId="87" borderId="1"/>
    <xf numFmtId="4" fontId="209" fillId="87" borderId="1"/>
    <xf numFmtId="4" fontId="209" fillId="19" borderId="1"/>
    <xf numFmtId="4" fontId="209" fillId="19" borderId="1"/>
    <xf numFmtId="4" fontId="209" fillId="19" borderId="1"/>
    <xf numFmtId="4" fontId="87" fillId="88" borderId="1"/>
    <xf numFmtId="4" fontId="87" fillId="88" borderId="1"/>
    <xf numFmtId="4" fontId="87" fillId="88" borderId="1"/>
    <xf numFmtId="4" fontId="210" fillId="2" borderId="1"/>
    <xf numFmtId="4" fontId="210" fillId="2" borderId="1"/>
    <xf numFmtId="4" fontId="210" fillId="2" borderId="1"/>
    <xf numFmtId="4" fontId="211" fillId="0" borderId="1">
      <alignment horizontal="center" wrapText="1"/>
    </xf>
    <xf numFmtId="4" fontId="211" fillId="0" borderId="1">
      <alignment horizontal="center" wrapText="1"/>
    </xf>
    <xf numFmtId="4" fontId="211" fillId="0" borderId="1">
      <alignment horizontal="center" wrapText="1"/>
    </xf>
    <xf numFmtId="287" fontId="209" fillId="0" borderId="1"/>
    <xf numFmtId="287" fontId="209" fillId="0" borderId="1"/>
    <xf numFmtId="287" fontId="209" fillId="0" borderId="1"/>
    <xf numFmtId="287" fontId="208" fillId="0" borderId="1">
      <alignment horizontal="center" vertical="center" wrapText="1"/>
    </xf>
    <xf numFmtId="287" fontId="208" fillId="0" borderId="1">
      <alignment horizontal="center" vertical="center" wrapText="1"/>
    </xf>
    <xf numFmtId="287" fontId="208" fillId="0" borderId="1">
      <alignment horizontal="center" vertical="center" wrapText="1"/>
    </xf>
    <xf numFmtId="287" fontId="208" fillId="0" borderId="1">
      <alignment vertical="top" wrapText="1"/>
    </xf>
    <xf numFmtId="4" fontId="212" fillId="0" borderId="1">
      <alignment horizontal="left" vertical="center" wrapText="1"/>
    </xf>
    <xf numFmtId="287" fontId="213" fillId="0" borderId="1"/>
    <xf numFmtId="287" fontId="214" fillId="0" borderId="1"/>
    <xf numFmtId="4" fontId="208" fillId="0" borderId="1"/>
    <xf numFmtId="14" fontId="215" fillId="0" borderId="50" applyBorder="0">
      <alignment horizontal="center" vertical="center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4" fontId="32" fillId="0" borderId="0">
      <alignment vertical="center"/>
    </xf>
    <xf numFmtId="0" fontId="117" fillId="0" borderId="0" applyNumberFormat="0" applyFill="0" applyBorder="0" applyAlignment="0" applyProtection="0"/>
    <xf numFmtId="167" fontId="34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216" fillId="0" borderId="0" applyBorder="0">
      <alignment horizontal="center" vertical="center" wrapText="1"/>
    </xf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110" fillId="0" borderId="31" applyNumberFormat="0" applyFill="0" applyAlignment="0" applyProtection="0"/>
    <xf numFmtId="0" fontId="217" fillId="88" borderId="0" applyNumberFormat="0"/>
    <xf numFmtId="0" fontId="217" fillId="88" borderId="0" applyNumberFormat="0"/>
    <xf numFmtId="0" fontId="217" fillId="88" borderId="0" applyNumberFormat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17" fillId="88" borderId="0" applyNumberFormat="0"/>
    <xf numFmtId="0" fontId="216" fillId="0" borderId="0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6" fillId="0" borderId="0" applyBorder="0">
      <alignment horizontal="center" vertical="center" wrapText="1"/>
    </xf>
    <xf numFmtId="0" fontId="217" fillId="88" borderId="0" applyNumberFormat="0"/>
    <xf numFmtId="0" fontId="2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19" fillId="0" borderId="9" applyBorder="0">
      <alignment horizontal="center" vertical="center" wrapText="1"/>
    </xf>
    <xf numFmtId="0" fontId="219" fillId="0" borderId="0" applyBorder="0">
      <alignment horizontal="center" vertical="center" wrapText="1"/>
    </xf>
    <xf numFmtId="0" fontId="219" fillId="0" borderId="9" applyBorder="0">
      <alignment horizontal="center" vertical="center" wrapText="1"/>
    </xf>
    <xf numFmtId="192" fontId="84" fillId="53" borderId="23"/>
    <xf numFmtId="4" fontId="150" fillId="4" borderId="1" applyBorder="0">
      <alignment horizontal="right"/>
    </xf>
    <xf numFmtId="4" fontId="150" fillId="89" borderId="0" applyBorder="0">
      <alignment horizontal="right"/>
    </xf>
    <xf numFmtId="4" fontId="150" fillId="4" borderId="1" applyBorder="0">
      <alignment horizontal="right"/>
    </xf>
    <xf numFmtId="4" fontId="150" fillId="4" borderId="1" applyBorder="0">
      <alignment horizontal="right"/>
    </xf>
    <xf numFmtId="49" fontId="217" fillId="0" borderId="0" applyBorder="0">
      <alignment vertical="center"/>
    </xf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0" fontId="191" fillId="0" borderId="46" applyNumberFormat="0" applyFill="0" applyAlignment="0" applyProtection="0"/>
    <xf numFmtId="170" fontId="220" fillId="0" borderId="1"/>
    <xf numFmtId="3" fontId="84" fillId="0" borderId="1" applyBorder="0">
      <alignment vertical="center"/>
    </xf>
    <xf numFmtId="3" fontId="84" fillId="0" borderId="1" applyBorder="0">
      <alignment vertical="center"/>
    </xf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0" fontId="117" fillId="0" borderId="18" applyNumberFormat="0" applyFill="0" applyAlignment="0" applyProtection="0"/>
    <xf numFmtId="3" fontId="209" fillId="87" borderId="1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75" fillId="52" borderId="24" applyNumberFormat="0" applyAlignment="0" applyProtection="0"/>
    <xf numFmtId="0" fontId="34" fillId="0" borderId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0" fontId="117" fillId="3" borderId="0" applyFill="0">
      <alignment wrapText="1"/>
    </xf>
    <xf numFmtId="172" fontId="117" fillId="3" borderId="0" applyFill="0">
      <alignment wrapText="1"/>
    </xf>
    <xf numFmtId="0" fontId="41" fillId="0" borderId="0">
      <alignment horizontal="center" vertical="top" wrapText="1"/>
    </xf>
    <xf numFmtId="0" fontId="114" fillId="0" borderId="0">
      <alignment horizontal="center" vertical="center" wrapText="1"/>
    </xf>
    <xf numFmtId="0" fontId="41" fillId="0" borderId="0">
      <alignment horizontal="center" vertical="top" wrapText="1"/>
    </xf>
    <xf numFmtId="171" fontId="221" fillId="3" borderId="1">
      <alignment wrapText="1"/>
    </xf>
    <xf numFmtId="171" fontId="221" fillId="3" borderId="1">
      <alignment wrapText="1"/>
    </xf>
    <xf numFmtId="171" fontId="221" fillId="3" borderId="1">
      <alignment wrapText="1"/>
    </xf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65" fontId="222" fillId="0" borderId="0"/>
    <xf numFmtId="0" fontId="209" fillId="60" borderId="0" applyFill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49" fontId="200" fillId="0" borderId="1">
      <alignment horizontal="right" vertical="top" wrapText="1"/>
    </xf>
    <xf numFmtId="49" fontId="200" fillId="0" borderId="1">
      <alignment horizontal="right" vertical="top" wrapText="1"/>
    </xf>
    <xf numFmtId="49" fontId="200" fillId="0" borderId="1">
      <alignment horizontal="right" vertical="top" wrapText="1"/>
    </xf>
    <xf numFmtId="169" fontId="223" fillId="0" borderId="0">
      <alignment horizontal="right" vertical="top" wrapText="1"/>
    </xf>
    <xf numFmtId="49" fontId="150" fillId="0" borderId="0" applyBorder="0">
      <alignment vertical="top"/>
    </xf>
    <xf numFmtId="0" fontId="34" fillId="0" borderId="0"/>
    <xf numFmtId="0" fontId="49" fillId="0" borderId="0"/>
    <xf numFmtId="0" fontId="21" fillId="0" borderId="0"/>
    <xf numFmtId="0" fontId="49" fillId="0" borderId="0"/>
    <xf numFmtId="0" fontId="224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34" fillId="0" borderId="0"/>
    <xf numFmtId="0" fontId="225" fillId="0" borderId="0"/>
    <xf numFmtId="0" fontId="225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226" fillId="0" borderId="0"/>
    <xf numFmtId="0" fontId="34" fillId="0" borderId="0"/>
    <xf numFmtId="0" fontId="34" fillId="0" borderId="0"/>
    <xf numFmtId="0" fontId="34" fillId="0" borderId="0"/>
    <xf numFmtId="49" fontId="150" fillId="0" borderId="0" applyBorder="0">
      <alignment vertical="top"/>
    </xf>
    <xf numFmtId="0" fontId="34" fillId="0" borderId="0"/>
    <xf numFmtId="0" fontId="227" fillId="73" borderId="0" applyNumberFormat="0" applyBorder="0" applyAlignment="0">
      <alignment horizontal="left" vertical="center"/>
    </xf>
    <xf numFmtId="0" fontId="21" fillId="0" borderId="0" applyNumberFormat="0" applyFont="0" applyFill="0" applyBorder="0" applyAlignment="0" applyProtection="0">
      <alignment vertical="top"/>
    </xf>
    <xf numFmtId="0" fontId="7" fillId="0" borderId="0"/>
    <xf numFmtId="0" fontId="21" fillId="0" borderId="0"/>
    <xf numFmtId="0" fontId="49" fillId="0" borderId="0"/>
    <xf numFmtId="0" fontId="21" fillId="0" borderId="0"/>
    <xf numFmtId="0" fontId="21" fillId="0" borderId="0" applyNumberFormat="0" applyFont="0" applyFill="0" applyBorder="0" applyAlignment="0" applyProtection="0">
      <alignment vertical="top"/>
    </xf>
    <xf numFmtId="0" fontId="49" fillId="0" borderId="0"/>
    <xf numFmtId="0" fontId="21" fillId="0" borderId="0" applyNumberFormat="0" applyFont="0" applyFill="0" applyBorder="0" applyAlignment="0" applyProtection="0">
      <alignment vertical="top"/>
    </xf>
    <xf numFmtId="0" fontId="34" fillId="0" borderId="0"/>
    <xf numFmtId="0" fontId="21" fillId="0" borderId="0" applyNumberFormat="0" applyFont="0" applyFill="0" applyBorder="0" applyAlignment="0" applyProtection="0">
      <alignment vertical="top"/>
    </xf>
    <xf numFmtId="0" fontId="34" fillId="0" borderId="0"/>
    <xf numFmtId="0" fontId="49" fillId="0" borderId="0"/>
    <xf numFmtId="0" fontId="21" fillId="0" borderId="0" applyNumberFormat="0" applyFont="0" applyFill="0" applyBorder="0" applyAlignment="0" applyProtection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7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21" fillId="0" borderId="0" applyNumberFormat="0" applyFont="0" applyFill="0" applyBorder="0" applyAlignment="0" applyProtection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17" fillId="0" borderId="0"/>
    <xf numFmtId="0" fontId="21" fillId="0" borderId="0"/>
    <xf numFmtId="0" fontId="49" fillId="0" borderId="0"/>
    <xf numFmtId="0" fontId="72" fillId="0" borderId="0">
      <alignment wrapText="1"/>
    </xf>
    <xf numFmtId="0" fontId="7" fillId="0" borderId="0"/>
    <xf numFmtId="0" fontId="72" fillId="0" borderId="0">
      <alignment wrapText="1"/>
    </xf>
    <xf numFmtId="0" fontId="72" fillId="0" borderId="0">
      <alignment wrapText="1"/>
    </xf>
    <xf numFmtId="0" fontId="7" fillId="0" borderId="0"/>
    <xf numFmtId="0" fontId="72" fillId="0" borderId="0">
      <alignment wrapText="1"/>
    </xf>
    <xf numFmtId="0" fontId="72" fillId="0" borderId="0">
      <alignment wrapText="1"/>
    </xf>
    <xf numFmtId="0" fontId="7" fillId="0" borderId="0"/>
    <xf numFmtId="0" fontId="72" fillId="0" borderId="0">
      <alignment wrapText="1"/>
    </xf>
    <xf numFmtId="0" fontId="72" fillId="0" borderId="0">
      <alignment wrapText="1"/>
    </xf>
    <xf numFmtId="0" fontId="7" fillId="0" borderId="0"/>
    <xf numFmtId="0" fontId="72" fillId="0" borderId="0">
      <alignment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9" fontId="150" fillId="73" borderId="0" applyBorder="0">
      <alignment vertical="top"/>
    </xf>
    <xf numFmtId="49" fontId="150" fillId="73" borderId="0" applyBorder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5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34" fillId="0" borderId="0"/>
    <xf numFmtId="0" fontId="21" fillId="0" borderId="0"/>
    <xf numFmtId="0" fontId="49" fillId="0" borderId="0"/>
    <xf numFmtId="0" fontId="49" fillId="0" borderId="0"/>
    <xf numFmtId="0" fontId="49" fillId="0" borderId="0"/>
    <xf numFmtId="0" fontId="225" fillId="0" borderId="0"/>
    <xf numFmtId="0" fontId="49" fillId="0" borderId="0"/>
    <xf numFmtId="0" fontId="21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8" fillId="0" borderId="0"/>
    <xf numFmtId="0" fontId="7" fillId="0" borderId="0"/>
    <xf numFmtId="0" fontId="228" fillId="0" borderId="0"/>
    <xf numFmtId="0" fontId="7" fillId="0" borderId="0"/>
    <xf numFmtId="0" fontId="225" fillId="0" borderId="0"/>
    <xf numFmtId="49" fontId="150" fillId="0" borderId="0" applyBorder="0">
      <alignment vertical="top"/>
    </xf>
    <xf numFmtId="0" fontId="228" fillId="0" borderId="0"/>
    <xf numFmtId="0" fontId="34" fillId="0" borderId="0"/>
    <xf numFmtId="0" fontId="7" fillId="0" borderId="0"/>
    <xf numFmtId="0" fontId="34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7" fillId="0" borderId="0"/>
    <xf numFmtId="49" fontId="150" fillId="0" borderId="0" applyBorder="0">
      <alignment vertical="top"/>
    </xf>
    <xf numFmtId="0" fontId="7" fillId="0" borderId="0"/>
    <xf numFmtId="0" fontId="49" fillId="0" borderId="0"/>
    <xf numFmtId="1" fontId="229" fillId="0" borderId="1">
      <alignment horizontal="left" vertical="center"/>
    </xf>
    <xf numFmtId="1" fontId="229" fillId="0" borderId="1">
      <alignment horizontal="left" vertical="center"/>
    </xf>
    <xf numFmtId="1" fontId="229" fillId="0" borderId="1">
      <alignment horizontal="left" vertical="center"/>
    </xf>
    <xf numFmtId="171" fontId="230" fillId="0" borderId="1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34" fillId="0" borderId="0" applyFont="0" applyFill="0" applyBorder="0" applyProtection="0">
      <alignment horizontal="center" vertical="center" wrapText="1"/>
    </xf>
    <xf numFmtId="0" fontId="34" fillId="0" borderId="0" applyNumberFormat="0" applyFont="0" applyFill="0" applyBorder="0" applyProtection="0">
      <alignment horizontal="justify" vertical="center" wrapText="1"/>
    </xf>
    <xf numFmtId="287" fontId="231" fillId="0" borderId="1">
      <alignment vertical="top"/>
    </xf>
    <xf numFmtId="287" fontId="231" fillId="0" borderId="1">
      <alignment vertical="top"/>
    </xf>
    <xf numFmtId="287" fontId="231" fillId="0" borderId="1">
      <alignment vertical="top"/>
    </xf>
    <xf numFmtId="169" fontId="232" fillId="4" borderId="39" applyNumberFormat="0" applyBorder="0" applyAlignment="0">
      <alignment vertical="center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34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34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34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34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0" fontId="21" fillId="18" borderId="37" applyNumberFormat="0" applyFont="0" applyAlignment="0" applyProtection="0"/>
    <xf numFmtId="49" fontId="87" fillId="0" borderId="3">
      <alignment horizontal="left" vertical="center"/>
    </xf>
    <xf numFmtId="9" fontId="1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170" fontId="233" fillId="0" borderId="1"/>
    <xf numFmtId="170" fontId="233" fillId="0" borderId="1"/>
    <xf numFmtId="170" fontId="233" fillId="0" borderId="1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3" fontId="234" fillId="90" borderId="3">
      <alignment horizontal="justify" vertical="center"/>
    </xf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37" fillId="0" borderId="36" applyNumberFormat="0" applyFill="0" applyAlignment="0" applyProtection="0"/>
    <xf numFmtId="0" fontId="19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2" fontId="19" fillId="0" borderId="0"/>
    <xf numFmtId="0" fontId="235" fillId="0" borderId="0"/>
    <xf numFmtId="0" fontId="39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>
      <alignment vertical="top"/>
    </xf>
    <xf numFmtId="0" fontId="34" fillId="0" borderId="0"/>
    <xf numFmtId="49" fontId="223" fillId="0" borderId="0"/>
    <xf numFmtId="49" fontId="236" fillId="0" borderId="0">
      <alignment vertical="top"/>
    </xf>
    <xf numFmtId="1" fontId="237" fillId="0" borderId="0"/>
    <xf numFmtId="169" fontId="117" fillId="0" borderId="0" applyFill="0" applyBorder="0" applyAlignment="0" applyProtection="0"/>
    <xf numFmtId="169" fontId="117" fillId="0" borderId="0" applyFill="0" applyBorder="0" applyAlignment="0" applyProtection="0"/>
    <xf numFmtId="169" fontId="117" fillId="0" borderId="0" applyFill="0" applyBorder="0" applyAlignment="0" applyProtection="0"/>
    <xf numFmtId="169" fontId="117" fillId="0" borderId="0" applyFill="0" applyBorder="0" applyAlignment="0" applyProtection="0"/>
    <xf numFmtId="169" fontId="117" fillId="0" borderId="0" applyFill="0" applyBorder="0" applyAlignment="0" applyProtection="0"/>
    <xf numFmtId="169" fontId="117" fillId="0" borderId="0" applyFill="0" applyBorder="0" applyAlignment="0" applyProtection="0"/>
    <xf numFmtId="169" fontId="117" fillId="0" borderId="0" applyFill="0" applyBorder="0" applyAlignment="0" applyProtection="0"/>
    <xf numFmtId="169" fontId="117" fillId="0" borderId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49" fontId="117" fillId="0" borderId="0">
      <alignment horizontal="center"/>
    </xf>
    <xf numFmtId="0" fontId="175" fillId="91" borderId="35" applyNumberFormat="0" applyFont="0" applyAlignment="0" applyProtection="0">
      <alignment wrapText="1"/>
    </xf>
    <xf numFmtId="288" fontId="199" fillId="0" borderId="0"/>
    <xf numFmtId="289" fontId="34" fillId="0" borderId="0" applyFont="0" applyFill="0" applyBorder="0" applyAlignment="0" applyProtection="0"/>
    <xf numFmtId="3" fontId="238" fillId="0" borderId="3" applyFont="0" applyBorder="0">
      <alignment horizontal="right"/>
      <protection locked="0"/>
    </xf>
    <xf numFmtId="290" fontId="34" fillId="0" borderId="0" applyFont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2" fontId="117" fillId="0" borderId="0" applyFill="0" applyBorder="0" applyAlignment="0" applyProtection="0"/>
    <xf numFmtId="166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290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8" fillId="0" borderId="0" applyFont="0" applyFill="0" applyBorder="0" applyAlignment="0" applyProtection="0"/>
    <xf numFmtId="221" fontId="21" fillId="0" borderId="0" applyFont="0" applyFill="0" applyBorder="0" applyAlignment="0" applyProtection="0"/>
    <xf numFmtId="221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230" fontId="34" fillId="0" borderId="0" applyFont="0" applyFill="0" applyBorder="0" applyAlignment="0" applyProtection="0"/>
    <xf numFmtId="4" fontId="150" fillId="3" borderId="0" applyFont="0" applyBorder="0">
      <alignment horizontal="right"/>
    </xf>
    <xf numFmtId="4" fontId="150" fillId="3" borderId="0" applyBorder="0">
      <alignment horizontal="right"/>
    </xf>
    <xf numFmtId="4" fontId="150" fillId="92" borderId="0" applyBorder="0">
      <alignment horizontal="right"/>
    </xf>
    <xf numFmtId="4" fontId="150" fillId="92" borderId="0" applyBorder="0">
      <alignment horizontal="right"/>
    </xf>
    <xf numFmtId="4" fontId="150" fillId="3" borderId="0" applyBorder="0">
      <alignment horizontal="right"/>
    </xf>
    <xf numFmtId="4" fontId="150" fillId="3" borderId="11" applyBorder="0">
      <alignment horizontal="right"/>
    </xf>
    <xf numFmtId="4" fontId="150" fillId="93" borderId="13" applyBorder="0">
      <alignment horizontal="right"/>
    </xf>
    <xf numFmtId="4" fontId="150" fillId="3" borderId="1" applyFont="0" applyBorder="0">
      <alignment horizontal="right"/>
    </xf>
    <xf numFmtId="4" fontId="150" fillId="3" borderId="1" applyFont="0" applyBorder="0">
      <alignment horizontal="right"/>
    </xf>
    <xf numFmtId="291" fontId="239" fillId="94" borderId="51">
      <alignment vertical="center"/>
    </xf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0" fontId="104" fillId="13" borderId="0" applyNumberFormat="0" applyBorder="0" applyAlignment="0" applyProtection="0"/>
    <xf numFmtId="292" fontId="32" fillId="0" borderId="3">
      <alignment vertical="top" wrapText="1"/>
    </xf>
    <xf numFmtId="293" fontId="34" fillId="0" borderId="1" applyFont="0" applyFill="0" applyBorder="0" applyProtection="0">
      <alignment horizontal="center" vertical="center"/>
    </xf>
    <xf numFmtId="293" fontId="34" fillId="0" borderId="1" applyFont="0" applyFill="0" applyBorder="0" applyProtection="0">
      <alignment horizontal="center" vertical="center"/>
    </xf>
    <xf numFmtId="293" fontId="34" fillId="0" borderId="1" applyFont="0" applyFill="0" applyBorder="0" applyProtection="0">
      <alignment horizontal="center" vertical="center"/>
    </xf>
    <xf numFmtId="3" fontId="34" fillId="0" borderId="0" applyFont="0" applyBorder="0">
      <alignment horizontal="center"/>
    </xf>
    <xf numFmtId="167" fontId="36" fillId="0" borderId="0">
      <protection locked="0"/>
    </xf>
    <xf numFmtId="49" fontId="208" fillId="0" borderId="1">
      <alignment horizontal="center" vertical="center" wrapText="1"/>
    </xf>
    <xf numFmtId="49" fontId="208" fillId="0" borderId="1">
      <alignment horizontal="center" vertical="center" wrapText="1"/>
    </xf>
    <xf numFmtId="49" fontId="208" fillId="0" borderId="1">
      <alignment horizontal="center" vertical="center" wrapText="1"/>
    </xf>
    <xf numFmtId="0" fontId="32" fillId="0" borderId="1" applyBorder="0">
      <alignment horizontal="center" vertical="center" wrapText="1"/>
    </xf>
    <xf numFmtId="0" fontId="32" fillId="0" borderId="1" applyBorder="0">
      <alignment horizontal="center" vertical="center" wrapText="1"/>
    </xf>
    <xf numFmtId="0" fontId="32" fillId="0" borderId="1" applyBorder="0">
      <alignment horizontal="center" vertical="center" wrapText="1"/>
    </xf>
    <xf numFmtId="49" fontId="208" fillId="0" borderId="1">
      <alignment horizontal="center" vertical="center" wrapText="1"/>
    </xf>
    <xf numFmtId="49" fontId="175" fillId="0" borderId="1" applyNumberFormat="0" applyFill="0" applyAlignment="0" applyProtection="0"/>
    <xf numFmtId="49" fontId="175" fillId="0" borderId="1" applyNumberFormat="0" applyFill="0" applyAlignment="0" applyProtection="0"/>
    <xf numFmtId="49" fontId="175" fillId="0" borderId="1" applyNumberFormat="0" applyFill="0" applyAlignment="0" applyProtection="0"/>
    <xf numFmtId="0" fontId="240" fillId="0" borderId="0"/>
    <xf numFmtId="0" fontId="240" fillId="0" borderId="0"/>
    <xf numFmtId="0" fontId="2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1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43" fontId="98" fillId="0" borderId="0"/>
    <xf numFmtId="41" fontId="22" fillId="55" borderId="35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48" fillId="13" borderId="0" applyNumberFormat="0" applyBorder="0" applyAlignment="0" applyProtection="0"/>
    <xf numFmtId="0" fontId="20" fillId="0" borderId="0"/>
    <xf numFmtId="164" fontId="34" fillId="0" borderId="0" applyFont="0" applyFill="0" applyBorder="0" applyAlignment="0" applyProtection="0"/>
    <xf numFmtId="0" fontId="249" fillId="0" borderId="0" applyFill="0" applyBorder="0">
      <alignment horizontal="left" vertical="top" wrapText="1"/>
    </xf>
    <xf numFmtId="0" fontId="250" fillId="0" borderId="0"/>
    <xf numFmtId="294" fontId="250" fillId="0" borderId="0"/>
    <xf numFmtId="0" fontId="251" fillId="95" borderId="0" applyBorder="0" applyProtection="0"/>
    <xf numFmtId="49" fontId="252" fillId="96" borderId="0">
      <alignment horizontal="left" vertical="center"/>
    </xf>
    <xf numFmtId="0" fontId="21" fillId="0" borderId="0"/>
    <xf numFmtId="0" fontId="150" fillId="0" borderId="0">
      <alignment horizontal="left" vertical="center"/>
    </xf>
    <xf numFmtId="0" fontId="34" fillId="0" borderId="0"/>
    <xf numFmtId="0" fontId="21" fillId="0" borderId="0"/>
    <xf numFmtId="0" fontId="2" fillId="0" borderId="0"/>
    <xf numFmtId="49" fontId="150" fillId="0" borderId="0" applyBorder="0">
      <alignment vertical="top"/>
    </xf>
    <xf numFmtId="0" fontId="2" fillId="0" borderId="0"/>
    <xf numFmtId="0" fontId="253" fillId="0" borderId="0"/>
    <xf numFmtId="0" fontId="49" fillId="0" borderId="0"/>
    <xf numFmtId="0" fontId="34" fillId="0" borderId="0"/>
    <xf numFmtId="0" fontId="49" fillId="0" borderId="0"/>
    <xf numFmtId="0" fontId="254" fillId="0" borderId="54" applyNumberFormat="0">
      <alignment horizontal="right"/>
    </xf>
    <xf numFmtId="0" fontId="254" fillId="0" borderId="54" applyNumberFormat="0">
      <alignment horizontal="right"/>
    </xf>
    <xf numFmtId="0" fontId="255" fillId="0" borderId="55" applyNumberFormat="0" applyFill="0" applyAlignment="0">
      <alignment horizontal="left"/>
    </xf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295" fontId="256" fillId="0" borderId="0" applyFill="0" applyBorder="0"/>
    <xf numFmtId="295" fontId="257" fillId="0" borderId="0" applyFill="0" applyBorder="0"/>
    <xf numFmtId="221" fontId="255" fillId="0" borderId="0" applyFont="0" applyFill="0" applyBorder="0" applyAlignment="0" applyProtection="0"/>
    <xf numFmtId="296" fontId="144" fillId="0" borderId="0" applyFont="0" applyFill="0" applyBorder="0" applyAlignment="0" applyProtection="0"/>
    <xf numFmtId="0" fontId="2" fillId="0" borderId="0"/>
    <xf numFmtId="168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8" fillId="0" borderId="0" xfId="0" applyFont="1"/>
    <xf numFmtId="0" fontId="10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Fill="1"/>
    <xf numFmtId="0" fontId="260" fillId="0" borderId="0" xfId="0" applyFont="1" applyFill="1"/>
    <xf numFmtId="0" fontId="0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69" fontId="135" fillId="0" borderId="1" xfId="0" applyNumberFormat="1" applyFont="1" applyFill="1" applyBorder="1" applyAlignment="1">
      <alignment horizontal="center" vertical="center" wrapText="1"/>
    </xf>
    <xf numFmtId="2" fontId="135" fillId="0" borderId="1" xfId="0" applyNumberFormat="1" applyFont="1" applyFill="1" applyBorder="1" applyAlignment="1">
      <alignment horizontal="center" vertical="center" wrapText="1"/>
    </xf>
    <xf numFmtId="1" fontId="135" fillId="0" borderId="1" xfId="0" applyNumberFormat="1" applyFont="1" applyFill="1" applyBorder="1" applyAlignment="1">
      <alignment horizontal="center" vertical="center" wrapText="1"/>
    </xf>
    <xf numFmtId="2" fontId="38" fillId="0" borderId="1" xfId="3243" applyNumberFormat="1" applyFont="1" applyFill="1" applyBorder="1" applyAlignment="1">
      <alignment horizontal="center" vertical="center"/>
    </xf>
    <xf numFmtId="4" fontId="38" fillId="0" borderId="1" xfId="3243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0" xfId="0" applyFont="1" applyFill="1"/>
    <xf numFmtId="0" fontId="241" fillId="0" borderId="0" xfId="0" applyFont="1" applyFill="1"/>
    <xf numFmtId="0" fontId="8" fillId="0" borderId="0" xfId="0" applyFont="1" applyFill="1" applyAlignment="1">
      <alignment horizontal="center"/>
    </xf>
    <xf numFmtId="0" fontId="135" fillId="0" borderId="4" xfId="0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169" fontId="10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242" fillId="0" borderId="0" xfId="0" applyFont="1" applyFill="1"/>
    <xf numFmtId="0" fontId="11" fillId="0" borderId="4" xfId="0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264" fillId="0" borderId="1" xfId="3243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0" fontId="38" fillId="0" borderId="1" xfId="3243" applyFont="1" applyFill="1" applyBorder="1" applyAlignment="1">
      <alignment horizontal="center" vertical="center"/>
    </xf>
    <xf numFmtId="0" fontId="38" fillId="0" borderId="1" xfId="3243" applyFont="1" applyFill="1" applyBorder="1" applyAlignment="1">
      <alignment vertical="center" wrapText="1"/>
    </xf>
    <xf numFmtId="1" fontId="38" fillId="0" borderId="1" xfId="3243" applyNumberFormat="1" applyFont="1" applyFill="1" applyBorder="1" applyAlignment="1">
      <alignment horizontal="center" vertical="center"/>
    </xf>
    <xf numFmtId="169" fontId="38" fillId="0" borderId="1" xfId="3243" applyNumberFormat="1" applyFont="1" applyFill="1" applyBorder="1" applyAlignment="1">
      <alignment horizontal="center" vertical="center" textRotation="90"/>
    </xf>
    <xf numFmtId="293" fontId="38" fillId="0" borderId="1" xfId="3243" applyNumberFormat="1" applyFont="1" applyFill="1" applyBorder="1" applyAlignment="1">
      <alignment horizontal="center" vertical="center" textRotation="90"/>
    </xf>
    <xf numFmtId="2" fontId="38" fillId="0" borderId="1" xfId="3243" applyNumberFormat="1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35" fillId="0" borderId="1" xfId="0" applyFont="1" applyBorder="1" applyAlignment="1">
      <alignment horizontal="center" vertical="center"/>
    </xf>
    <xf numFmtId="0" fontId="135" fillId="0" borderId="1" xfId="0" applyFont="1" applyFill="1" applyBorder="1"/>
    <xf numFmtId="0" fontId="135" fillId="0" borderId="0" xfId="0" applyFont="1" applyFill="1"/>
    <xf numFmtId="0" fontId="38" fillId="0" borderId="0" xfId="0" applyFont="1" applyFill="1" applyAlignment="1">
      <alignment horizontal="right"/>
    </xf>
    <xf numFmtId="0" fontId="38" fillId="0" borderId="0" xfId="0" applyFont="1" applyFill="1" applyAlignment="1"/>
    <xf numFmtId="0" fontId="38" fillId="0" borderId="0" xfId="0" applyFont="1" applyFill="1" applyAlignment="1">
      <alignment horizontal="right" vertical="center"/>
    </xf>
    <xf numFmtId="0" fontId="38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271" fillId="0" borderId="0" xfId="0" applyFont="1" applyFill="1" applyAlignment="1">
      <alignment horizontal="right" vertical="center"/>
    </xf>
    <xf numFmtId="0" fontId="271" fillId="0" borderId="0" xfId="0" applyFont="1" applyFill="1" applyAlignment="1">
      <alignment horizontal="center" vertical="center"/>
    </xf>
    <xf numFmtId="0" fontId="271" fillId="0" borderId="0" xfId="0" applyFont="1" applyFill="1" applyAlignment="1">
      <alignment vertical="center"/>
    </xf>
    <xf numFmtId="0" fontId="272" fillId="0" borderId="0" xfId="0" applyFont="1" applyFill="1"/>
    <xf numFmtId="0" fontId="38" fillId="0" borderId="0" xfId="0" applyFont="1" applyFill="1"/>
    <xf numFmtId="0" fontId="273" fillId="0" borderId="0" xfId="0" applyFont="1" applyFill="1" applyBorder="1" applyAlignment="1">
      <alignment horizontal="center" vertical="center" wrapText="1"/>
    </xf>
    <xf numFmtId="0" fontId="260" fillId="0" borderId="0" xfId="0" applyFont="1" applyFill="1" applyAlignment="1">
      <alignment horizontal="center" vertical="center"/>
    </xf>
    <xf numFmtId="0" fontId="273" fillId="0" borderId="1" xfId="0" applyFont="1" applyFill="1" applyBorder="1" applyAlignment="1">
      <alignment horizontal="center" vertical="center" wrapText="1"/>
    </xf>
    <xf numFmtId="0" fontId="273" fillId="0" borderId="1" xfId="0" applyFont="1" applyFill="1" applyBorder="1" applyAlignment="1">
      <alignment horizontal="center" vertical="center"/>
    </xf>
    <xf numFmtId="0" fontId="273" fillId="0" borderId="7" xfId="0" applyFont="1" applyFill="1" applyBorder="1" applyAlignment="1">
      <alignment horizontal="center" vertical="center"/>
    </xf>
    <xf numFmtId="16" fontId="273" fillId="0" borderId="1" xfId="0" applyNumberFormat="1" applyFont="1" applyFill="1" applyBorder="1" applyAlignment="1">
      <alignment horizontal="center" vertical="center"/>
    </xf>
    <xf numFmtId="169" fontId="273" fillId="0" borderId="1" xfId="0" applyNumberFormat="1" applyFont="1" applyFill="1" applyBorder="1" applyAlignment="1">
      <alignment horizontal="center" vertical="center"/>
    </xf>
    <xf numFmtId="169" fontId="273" fillId="0" borderId="5" xfId="0" applyNumberFormat="1" applyFont="1" applyFill="1" applyBorder="1" applyAlignment="1">
      <alignment horizontal="center" vertical="center"/>
    </xf>
    <xf numFmtId="169" fontId="273" fillId="0" borderId="0" xfId="0" applyNumberFormat="1" applyFont="1" applyFill="1" applyBorder="1" applyAlignment="1">
      <alignment horizontal="center" vertical="center"/>
    </xf>
    <xf numFmtId="0" fontId="273" fillId="0" borderId="1" xfId="0" applyFont="1" applyFill="1" applyBorder="1" applyAlignment="1">
      <alignment vertical="center"/>
    </xf>
    <xf numFmtId="0" fontId="273" fillId="0" borderId="6" xfId="0" applyFont="1" applyFill="1" applyBorder="1" applyAlignment="1">
      <alignment vertical="center"/>
    </xf>
    <xf numFmtId="0" fontId="273" fillId="0" borderId="7" xfId="0" applyFont="1" applyFill="1" applyBorder="1" applyAlignment="1">
      <alignment vertical="center"/>
    </xf>
    <xf numFmtId="0" fontId="273" fillId="0" borderId="0" xfId="0" applyFont="1" applyFill="1" applyBorder="1" applyAlignment="1">
      <alignment vertical="center"/>
    </xf>
    <xf numFmtId="0" fontId="273" fillId="0" borderId="7" xfId="0" applyFont="1" applyFill="1" applyBorder="1" applyAlignment="1">
      <alignment horizontal="center" vertical="center" wrapText="1"/>
    </xf>
    <xf numFmtId="0" fontId="273" fillId="0" borderId="2" xfId="0" applyFont="1" applyFill="1" applyBorder="1" applyAlignment="1">
      <alignment horizontal="center" vertical="center"/>
    </xf>
    <xf numFmtId="171" fontId="273" fillId="0" borderId="2" xfId="0" applyNumberFormat="1" applyFont="1" applyFill="1" applyBorder="1" applyAlignment="1">
      <alignment horizontal="center" vertical="center"/>
    </xf>
    <xf numFmtId="171" fontId="273" fillId="0" borderId="1" xfId="0" applyNumberFormat="1" applyFont="1" applyFill="1" applyBorder="1" applyAlignment="1">
      <alignment horizontal="center" vertical="center"/>
    </xf>
    <xf numFmtId="171" fontId="274" fillId="0" borderId="1" xfId="0" applyNumberFormat="1" applyFont="1" applyFill="1" applyBorder="1" applyAlignment="1">
      <alignment horizontal="center" vertical="center"/>
    </xf>
    <xf numFmtId="4" fontId="274" fillId="0" borderId="1" xfId="0" applyNumberFormat="1" applyFont="1" applyFill="1" applyBorder="1" applyAlignment="1">
      <alignment horizontal="center" vertical="center"/>
    </xf>
    <xf numFmtId="14" fontId="273" fillId="0" borderId="1" xfId="0" applyNumberFormat="1" applyFont="1" applyFill="1" applyBorder="1" applyAlignment="1">
      <alignment horizontal="center" vertical="center"/>
    </xf>
    <xf numFmtId="0" fontId="273" fillId="0" borderId="7" xfId="0" applyFont="1" applyFill="1" applyBorder="1" applyAlignment="1">
      <alignment horizontal="left" vertical="center" wrapText="1"/>
    </xf>
    <xf numFmtId="170" fontId="273" fillId="0" borderId="1" xfId="0" applyNumberFormat="1" applyFont="1" applyFill="1" applyBorder="1" applyAlignment="1">
      <alignment horizontal="center" vertical="center"/>
    </xf>
    <xf numFmtId="168" fontId="273" fillId="0" borderId="0" xfId="0" applyNumberFormat="1" applyFont="1" applyFill="1" applyBorder="1" applyAlignment="1">
      <alignment horizontal="center" vertical="center"/>
    </xf>
    <xf numFmtId="0" fontId="261" fillId="0" borderId="0" xfId="0" applyFont="1" applyFill="1"/>
    <xf numFmtId="169" fontId="273" fillId="0" borderId="1" xfId="0" applyNumberFormat="1" applyFont="1" applyFill="1" applyBorder="1" applyAlignment="1">
      <alignment horizontal="center" vertical="center" wrapText="1"/>
    </xf>
    <xf numFmtId="170" fontId="274" fillId="0" borderId="1" xfId="0" applyNumberFormat="1" applyFont="1" applyFill="1" applyBorder="1" applyAlignment="1">
      <alignment horizontal="center" vertical="center"/>
    </xf>
    <xf numFmtId="171" fontId="273" fillId="0" borderId="1" xfId="0" applyNumberFormat="1" applyFont="1" applyFill="1" applyBorder="1" applyAlignment="1">
      <alignment horizontal="center" vertical="center" wrapText="1"/>
    </xf>
    <xf numFmtId="297" fontId="273" fillId="0" borderId="1" xfId="0" applyNumberFormat="1" applyFont="1" applyFill="1" applyBorder="1" applyAlignment="1">
      <alignment horizontal="center" vertical="center" wrapText="1"/>
    </xf>
    <xf numFmtId="3" fontId="273" fillId="0" borderId="1" xfId="0" applyNumberFormat="1" applyFont="1" applyFill="1" applyBorder="1" applyAlignment="1">
      <alignment horizontal="center" vertical="center" wrapText="1"/>
    </xf>
    <xf numFmtId="2" fontId="273" fillId="0" borderId="0" xfId="0" applyNumberFormat="1" applyFont="1" applyFill="1" applyBorder="1" applyAlignment="1">
      <alignment horizontal="center" vertical="center"/>
    </xf>
    <xf numFmtId="299" fontId="273" fillId="0" borderId="1" xfId="0" applyNumberFormat="1" applyFont="1" applyFill="1" applyBorder="1" applyAlignment="1">
      <alignment horizontal="center" vertical="center" wrapText="1"/>
    </xf>
    <xf numFmtId="297" fontId="273" fillId="0" borderId="7" xfId="0" applyNumberFormat="1" applyFont="1" applyFill="1" applyBorder="1" applyAlignment="1">
      <alignment horizontal="left" vertical="center" wrapText="1"/>
    </xf>
    <xf numFmtId="170" fontId="273" fillId="0" borderId="2" xfId="0" applyNumberFormat="1" applyFont="1" applyFill="1" applyBorder="1" applyAlignment="1">
      <alignment horizontal="center" vertical="center" wrapText="1"/>
    </xf>
    <xf numFmtId="1" fontId="273" fillId="0" borderId="1" xfId="0" applyNumberFormat="1" applyFont="1" applyFill="1" applyBorder="1" applyAlignment="1">
      <alignment horizontal="center" vertical="center" wrapText="1"/>
    </xf>
    <xf numFmtId="170" fontId="273" fillId="0" borderId="1" xfId="0" applyNumberFormat="1" applyFont="1" applyFill="1" applyBorder="1" applyAlignment="1">
      <alignment horizontal="center" vertical="center" wrapText="1"/>
    </xf>
    <xf numFmtId="170" fontId="274" fillId="0" borderId="3" xfId="0" applyNumberFormat="1" applyFont="1" applyFill="1" applyBorder="1" applyAlignment="1">
      <alignment horizontal="center" vertical="center" wrapText="1"/>
    </xf>
    <xf numFmtId="1" fontId="273" fillId="0" borderId="3" xfId="0" applyNumberFormat="1" applyFont="1" applyFill="1" applyBorder="1" applyAlignment="1">
      <alignment horizontal="center" vertical="center" wrapText="1"/>
    </xf>
    <xf numFmtId="171" fontId="274" fillId="0" borderId="1" xfId="0" applyNumberFormat="1" applyFont="1" applyFill="1" applyBorder="1" applyAlignment="1">
      <alignment horizontal="center" vertical="center" wrapText="1"/>
    </xf>
    <xf numFmtId="4" fontId="274" fillId="0" borderId="0" xfId="0" applyNumberFormat="1" applyFont="1" applyFill="1" applyBorder="1" applyAlignment="1">
      <alignment horizontal="center" vertical="center"/>
    </xf>
    <xf numFmtId="0" fontId="273" fillId="0" borderId="0" xfId="0" applyFont="1" applyFill="1" applyBorder="1" applyAlignment="1">
      <alignment vertical="center" wrapText="1"/>
    </xf>
    <xf numFmtId="168" fontId="274" fillId="0" borderId="0" xfId="0" applyNumberFormat="1" applyFont="1" applyFill="1" applyBorder="1" applyAlignment="1">
      <alignment horizontal="center" vertical="center"/>
    </xf>
    <xf numFmtId="0" fontId="135" fillId="0" borderId="0" xfId="0" applyFont="1" applyFill="1" applyBorder="1" applyAlignment="1">
      <alignment horizontal="left" vertical="center"/>
    </xf>
    <xf numFmtId="0" fontId="264" fillId="0" borderId="0" xfId="0" applyFont="1" applyFill="1" applyBorder="1"/>
    <xf numFmtId="0" fontId="264" fillId="0" borderId="0" xfId="0" applyFont="1" applyFill="1"/>
    <xf numFmtId="0" fontId="276" fillId="0" borderId="0" xfId="0" applyFont="1" applyFill="1"/>
    <xf numFmtId="0" fontId="277" fillId="0" borderId="0" xfId="0" applyFont="1" applyFill="1"/>
    <xf numFmtId="0" fontId="277" fillId="0" borderId="0" xfId="0" applyFont="1" applyFill="1" applyBorder="1"/>
    <xf numFmtId="0" fontId="264" fillId="0" borderId="0" xfId="0" applyFont="1" applyFill="1" applyAlignment="1">
      <alignment wrapText="1"/>
    </xf>
    <xf numFmtId="0" fontId="278" fillId="0" borderId="0" xfId="0" applyFont="1" applyFill="1" applyBorder="1"/>
    <xf numFmtId="0" fontId="264" fillId="0" borderId="0" xfId="0" applyFont="1" applyFill="1" applyBorder="1" applyAlignment="1">
      <alignment vertical="center"/>
    </xf>
    <xf numFmtId="0" fontId="264" fillId="0" borderId="0" xfId="0" applyFont="1" applyFill="1" applyAlignment="1">
      <alignment vertical="center" wrapText="1"/>
    </xf>
    <xf numFmtId="0" fontId="276" fillId="0" borderId="0" xfId="0" applyFont="1" applyFill="1" applyBorder="1"/>
    <xf numFmtId="0" fontId="264" fillId="0" borderId="0" xfId="0" applyFont="1" applyFill="1" applyBorder="1" applyAlignment="1">
      <alignment vertical="center" wrapText="1"/>
    </xf>
    <xf numFmtId="0" fontId="264" fillId="0" borderId="0" xfId="0" applyFont="1" applyFill="1" applyBorder="1" applyAlignment="1">
      <alignment horizontal="justify" vertical="center" wrapText="1"/>
    </xf>
    <xf numFmtId="0" fontId="264" fillId="0" borderId="0" xfId="0" applyFont="1" applyFill="1" applyAlignment="1">
      <alignment horizontal="justify" vertical="center" wrapText="1"/>
    </xf>
    <xf numFmtId="0" fontId="260" fillId="0" borderId="0" xfId="0" applyFont="1" applyFill="1" applyBorder="1"/>
    <xf numFmtId="0" fontId="260" fillId="0" borderId="1" xfId="0" applyFont="1" applyFill="1" applyBorder="1"/>
    <xf numFmtId="0" fontId="8" fillId="0" borderId="0" xfId="0" applyFont="1" applyAlignment="1">
      <alignment horizontal="right"/>
    </xf>
    <xf numFmtId="0" fontId="38" fillId="0" borderId="8" xfId="0" applyFont="1" applyFill="1" applyBorder="1" applyAlignment="1"/>
    <xf numFmtId="0" fontId="38" fillId="0" borderId="8" xfId="0" applyFont="1" applyFill="1" applyBorder="1" applyAlignment="1">
      <alignment horizontal="center"/>
    </xf>
    <xf numFmtId="0" fontId="273" fillId="0" borderId="5" xfId="0" applyFont="1" applyFill="1" applyBorder="1" applyAlignment="1">
      <alignment vertical="center"/>
    </xf>
    <xf numFmtId="0" fontId="279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80" fillId="0" borderId="0" xfId="0" applyFont="1" applyFill="1"/>
    <xf numFmtId="0" fontId="18" fillId="0" borderId="0" xfId="0" applyFont="1" applyBorder="1" applyAlignment="1">
      <alignment horizontal="right" vertical="center"/>
    </xf>
    <xf numFmtId="0" fontId="280" fillId="0" borderId="0" xfId="0" applyFont="1" applyFill="1" applyAlignment="1"/>
    <xf numFmtId="0" fontId="38" fillId="0" borderId="0" xfId="0" applyFont="1" applyFill="1" applyAlignment="1">
      <alignment horizontal="center" vertical="center" wrapText="1"/>
    </xf>
    <xf numFmtId="171" fontId="273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0" fontId="242" fillId="0" borderId="0" xfId="0" applyFont="1" applyFill="1" applyAlignment="1">
      <alignment horizontal="right"/>
    </xf>
    <xf numFmtId="0" fontId="0" fillId="97" borderId="0" xfId="0" applyFont="1" applyFill="1" applyAlignment="1">
      <alignment horizontal="center"/>
    </xf>
    <xf numFmtId="0" fontId="0" fillId="97" borderId="0" xfId="0" applyFill="1"/>
    <xf numFmtId="0" fontId="266" fillId="97" borderId="0" xfId="0" applyFont="1" applyFill="1" applyAlignment="1">
      <alignment horizontal="center"/>
    </xf>
    <xf numFmtId="0" fontId="266" fillId="97" borderId="0" xfId="0" applyFont="1" applyFill="1"/>
    <xf numFmtId="0" fontId="245" fillId="97" borderId="0" xfId="0" applyFont="1" applyFill="1"/>
    <xf numFmtId="0" fontId="8" fillId="97" borderId="1" xfId="0" applyFont="1" applyFill="1" applyBorder="1" applyAlignment="1">
      <alignment horizontal="center" vertical="center" wrapText="1"/>
    </xf>
    <xf numFmtId="0" fontId="13" fillId="97" borderId="1" xfId="0" applyFont="1" applyFill="1" applyBorder="1" applyAlignment="1">
      <alignment horizontal="center" vertical="center" wrapText="1"/>
    </xf>
    <xf numFmtId="0" fontId="0" fillId="97" borderId="1" xfId="0" applyFont="1" applyFill="1" applyBorder="1" applyAlignment="1">
      <alignment horizontal="center"/>
    </xf>
    <xf numFmtId="0" fontId="247" fillId="97" borderId="1" xfId="0" applyFont="1" applyFill="1" applyBorder="1" applyAlignment="1">
      <alignment horizontal="center" vertical="center" wrapText="1"/>
    </xf>
    <xf numFmtId="0" fontId="247" fillId="97" borderId="1" xfId="0" applyFont="1" applyFill="1" applyBorder="1" applyAlignment="1">
      <alignment horizontal="left" vertical="center" wrapText="1"/>
    </xf>
    <xf numFmtId="170" fontId="247" fillId="97" borderId="1" xfId="0" applyNumberFormat="1" applyFont="1" applyFill="1" applyBorder="1" applyAlignment="1">
      <alignment horizontal="center" vertical="center" wrapText="1"/>
    </xf>
    <xf numFmtId="0" fontId="258" fillId="97" borderId="0" xfId="0" applyFont="1" applyFill="1"/>
    <xf numFmtId="0" fontId="15" fillId="97" borderId="0" xfId="0" applyFont="1" applyFill="1"/>
    <xf numFmtId="0" fontId="8" fillId="97" borderId="1" xfId="0" applyFont="1" applyFill="1" applyBorder="1" applyAlignment="1">
      <alignment horizontal="left" vertical="center" wrapText="1" indent="1"/>
    </xf>
    <xf numFmtId="170" fontId="8" fillId="97" borderId="1" xfId="0" applyNumberFormat="1" applyFont="1" applyFill="1" applyBorder="1" applyAlignment="1">
      <alignment horizontal="center" vertical="center" wrapText="1"/>
    </xf>
    <xf numFmtId="170" fontId="245" fillId="97" borderId="0" xfId="0" applyNumberFormat="1" applyFont="1" applyFill="1"/>
    <xf numFmtId="0" fontId="0" fillId="97" borderId="0" xfId="0" applyFont="1" applyFill="1"/>
    <xf numFmtId="0" fontId="247" fillId="97" borderId="1" xfId="0" applyFont="1" applyFill="1" applyBorder="1" applyAlignment="1">
      <alignment horizontal="left" vertical="center" wrapText="1" indent="1"/>
    </xf>
    <xf numFmtId="0" fontId="8" fillId="97" borderId="1" xfId="0" applyFont="1" applyFill="1" applyBorder="1" applyAlignment="1">
      <alignment horizontal="left" vertical="center" wrapText="1"/>
    </xf>
    <xf numFmtId="0" fontId="247" fillId="97" borderId="4" xfId="0" applyFont="1" applyFill="1" applyBorder="1" applyAlignment="1">
      <alignment horizontal="center" vertical="center" wrapText="1"/>
    </xf>
    <xf numFmtId="0" fontId="247" fillId="97" borderId="4" xfId="0" applyFont="1" applyFill="1" applyBorder="1" applyAlignment="1">
      <alignment horizontal="left" vertical="center" wrapText="1"/>
    </xf>
    <xf numFmtId="171" fontId="247" fillId="97" borderId="4" xfId="0" applyNumberFormat="1" applyFont="1" applyFill="1" applyBorder="1" applyAlignment="1">
      <alignment horizontal="center" vertical="center" wrapText="1"/>
    </xf>
    <xf numFmtId="171" fontId="8" fillId="97" borderId="1" xfId="0" applyNumberFormat="1" applyFont="1" applyFill="1" applyBorder="1" applyAlignment="1">
      <alignment horizontal="center" vertical="center" wrapText="1"/>
    </xf>
    <xf numFmtId="49" fontId="8" fillId="97" borderId="1" xfId="0" applyNumberFormat="1" applyFont="1" applyFill="1" applyBorder="1" applyAlignment="1">
      <alignment horizontal="center" vertical="center" wrapText="1"/>
    </xf>
    <xf numFmtId="0" fontId="259" fillId="97" borderId="0" xfId="0" applyFont="1" applyFill="1"/>
    <xf numFmtId="0" fontId="244" fillId="97" borderId="0" xfId="0" applyFont="1" applyFill="1"/>
    <xf numFmtId="49" fontId="247" fillId="97" borderId="1" xfId="0" applyNumberFormat="1" applyFont="1" applyFill="1" applyBorder="1" applyAlignment="1">
      <alignment horizontal="center" vertical="center" wrapText="1"/>
    </xf>
    <xf numFmtId="298" fontId="247" fillId="97" borderId="1" xfId="4173" applyNumberFormat="1" applyFont="1" applyFill="1" applyBorder="1" applyAlignment="1">
      <alignment horizontal="center" vertical="center" wrapText="1"/>
    </xf>
    <xf numFmtId="171" fontId="247" fillId="97" borderId="1" xfId="0" applyNumberFormat="1" applyFont="1" applyFill="1" applyBorder="1" applyAlignment="1">
      <alignment horizontal="center" vertical="center" wrapText="1"/>
    </xf>
    <xf numFmtId="0" fontId="268" fillId="97" borderId="0" xfId="0" applyFont="1" applyFill="1"/>
    <xf numFmtId="0" fontId="269" fillId="97" borderId="0" xfId="0" applyFont="1" applyFill="1"/>
    <xf numFmtId="298" fontId="8" fillId="97" borderId="1" xfId="4173" applyNumberFormat="1" applyFont="1" applyFill="1" applyBorder="1" applyAlignment="1">
      <alignment horizontal="center" vertical="center" wrapText="1"/>
    </xf>
    <xf numFmtId="170" fontId="8" fillId="97" borderId="1" xfId="4173" applyNumberFormat="1" applyFont="1" applyFill="1" applyBorder="1" applyAlignment="1">
      <alignment horizontal="center" vertical="center" wrapText="1"/>
    </xf>
    <xf numFmtId="43" fontId="247" fillId="97" borderId="1" xfId="4173" applyFont="1" applyFill="1" applyBorder="1" applyAlignment="1">
      <alignment horizontal="center" vertical="center" wrapText="1"/>
    </xf>
    <xf numFmtId="171" fontId="243" fillId="97" borderId="1" xfId="0" applyNumberFormat="1" applyFont="1" applyFill="1" applyBorder="1" applyAlignment="1">
      <alignment horizontal="center" vertical="center" wrapText="1"/>
    </xf>
    <xf numFmtId="2" fontId="8" fillId="97" borderId="1" xfId="0" applyNumberFormat="1" applyFont="1" applyFill="1" applyBorder="1" applyAlignment="1">
      <alignment horizontal="center" vertical="center" wrapText="1"/>
    </xf>
    <xf numFmtId="2" fontId="247" fillId="97" borderId="1" xfId="0" applyNumberFormat="1" applyFont="1" applyFill="1" applyBorder="1" applyAlignment="1">
      <alignment horizontal="center" vertical="center" wrapText="1"/>
    </xf>
    <xf numFmtId="0" fontId="8" fillId="97" borderId="0" xfId="0" applyFont="1" applyFill="1" applyBorder="1" applyAlignment="1">
      <alignment horizontal="center" vertical="center" wrapText="1"/>
    </xf>
    <xf numFmtId="0" fontId="8" fillId="97" borderId="0" xfId="0" applyFont="1" applyFill="1" applyBorder="1" applyAlignment="1">
      <alignment horizontal="left" vertical="center" wrapText="1"/>
    </xf>
    <xf numFmtId="2" fontId="8" fillId="97" borderId="0" xfId="0" applyNumberFormat="1" applyFont="1" applyFill="1" applyBorder="1" applyAlignment="1">
      <alignment horizontal="center" vertical="center" wrapText="1"/>
    </xf>
    <xf numFmtId="0" fontId="0" fillId="97" borderId="0" xfId="0" applyFill="1" applyAlignment="1">
      <alignment horizontal="center"/>
    </xf>
    <xf numFmtId="4" fontId="260" fillId="97" borderId="0" xfId="0" applyNumberFormat="1" applyFont="1" applyFill="1" applyAlignment="1">
      <alignment horizontal="center"/>
    </xf>
    <xf numFmtId="171" fontId="0" fillId="97" borderId="0" xfId="0" applyNumberFormat="1" applyFill="1" applyAlignment="1">
      <alignment horizontal="center"/>
    </xf>
    <xf numFmtId="2" fontId="0" fillId="97" borderId="0" xfId="0" applyNumberFormat="1" applyFill="1" applyAlignment="1">
      <alignment horizontal="center"/>
    </xf>
    <xf numFmtId="0" fontId="261" fillId="97" borderId="0" xfId="0" applyFont="1" applyFill="1" applyAlignment="1">
      <alignment horizontal="center"/>
    </xf>
    <xf numFmtId="2" fontId="262" fillId="97" borderId="0" xfId="0" applyNumberFormat="1" applyFont="1" applyFill="1" applyAlignment="1">
      <alignment horizontal="center"/>
    </xf>
    <xf numFmtId="0" fontId="0" fillId="97" borderId="0" xfId="0" applyFont="1" applyFill="1" applyAlignment="1">
      <alignment horizontal="right"/>
    </xf>
    <xf numFmtId="0" fontId="8" fillId="97" borderId="0" xfId="0" applyFont="1" applyFill="1" applyBorder="1" applyAlignment="1">
      <alignment horizontal="left" vertical="center" wrapText="1" indent="1"/>
    </xf>
    <xf numFmtId="170" fontId="8" fillId="97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170" fontId="259" fillId="97" borderId="0" xfId="0" applyNumberFormat="1" applyFont="1" applyFill="1"/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5" fillId="0" borderId="2" xfId="0" applyFont="1" applyBorder="1" applyAlignment="1">
      <alignment horizontal="center" vertical="center" wrapText="1"/>
    </xf>
    <xf numFmtId="0" fontId="135" fillId="0" borderId="4" xfId="0" applyFont="1" applyBorder="1" applyAlignment="1">
      <alignment horizontal="center" vertical="center" wrapText="1"/>
    </xf>
    <xf numFmtId="14" fontId="135" fillId="0" borderId="2" xfId="0" applyNumberFormat="1" applyFont="1" applyFill="1" applyBorder="1" applyAlignment="1">
      <alignment horizontal="center" vertical="center" wrapText="1"/>
    </xf>
    <xf numFmtId="0" fontId="135" fillId="0" borderId="4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70" fillId="0" borderId="2" xfId="0" applyFont="1" applyBorder="1" applyAlignment="1">
      <alignment horizontal="center" vertical="center"/>
    </xf>
    <xf numFmtId="0" fontId="270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273" fillId="0" borderId="5" xfId="0" applyFont="1" applyFill="1" applyBorder="1" applyAlignment="1">
      <alignment horizontal="left" vertical="center" wrapText="1"/>
    </xf>
    <xf numFmtId="0" fontId="273" fillId="0" borderId="6" xfId="0" applyFont="1" applyFill="1" applyBorder="1" applyAlignment="1">
      <alignment horizontal="left" vertical="center" wrapText="1"/>
    </xf>
    <xf numFmtId="0" fontId="273" fillId="0" borderId="7" xfId="0" applyFont="1" applyFill="1" applyBorder="1" applyAlignment="1">
      <alignment horizontal="left" vertical="center" wrapText="1"/>
    </xf>
    <xf numFmtId="0" fontId="273" fillId="0" borderId="5" xfId="0" applyFont="1" applyFill="1" applyBorder="1" applyAlignment="1">
      <alignment horizontal="left" vertical="center"/>
    </xf>
    <xf numFmtId="0" fontId="273" fillId="0" borderId="6" xfId="0" applyFont="1" applyFill="1" applyBorder="1" applyAlignment="1">
      <alignment horizontal="left" vertical="center"/>
    </xf>
    <xf numFmtId="0" fontId="273" fillId="0" borderId="7" xfId="0" applyFont="1" applyFill="1" applyBorder="1" applyAlignment="1">
      <alignment horizontal="left" vertical="center"/>
    </xf>
    <xf numFmtId="0" fontId="273" fillId="0" borderId="5" xfId="0" applyFont="1" applyFill="1" applyBorder="1" applyAlignment="1">
      <alignment horizontal="center" vertical="center" wrapText="1"/>
    </xf>
    <xf numFmtId="0" fontId="273" fillId="0" borderId="6" xfId="0" applyFont="1" applyFill="1" applyBorder="1" applyAlignment="1">
      <alignment horizontal="center" vertical="center" wrapText="1"/>
    </xf>
    <xf numFmtId="0" fontId="273" fillId="0" borderId="1" xfId="0" applyFont="1" applyFill="1" applyBorder="1" applyAlignment="1">
      <alignment horizontal="center" vertical="center"/>
    </xf>
    <xf numFmtId="0" fontId="273" fillId="0" borderId="2" xfId="0" applyFont="1" applyFill="1" applyBorder="1" applyAlignment="1">
      <alignment horizontal="left" vertical="center" wrapText="1"/>
    </xf>
    <xf numFmtId="0" fontId="273" fillId="0" borderId="4" xfId="0" applyFont="1" applyFill="1" applyBorder="1" applyAlignment="1">
      <alignment horizontal="left" vertical="center" wrapText="1"/>
    </xf>
    <xf numFmtId="0" fontId="273" fillId="0" borderId="1" xfId="0" applyFont="1" applyFill="1" applyBorder="1" applyAlignment="1">
      <alignment horizontal="left" vertical="center" wrapText="1"/>
    </xf>
    <xf numFmtId="0" fontId="273" fillId="0" borderId="1" xfId="0" applyFont="1" applyFill="1" applyBorder="1" applyAlignment="1">
      <alignment horizontal="center" vertical="center" wrapText="1"/>
    </xf>
    <xf numFmtId="0" fontId="273" fillId="0" borderId="52" xfId="0" applyFont="1" applyFill="1" applyBorder="1" applyAlignment="1">
      <alignment horizontal="center" vertical="center" wrapText="1"/>
    </xf>
    <xf numFmtId="0" fontId="273" fillId="0" borderId="39" xfId="0" applyFont="1" applyFill="1" applyBorder="1" applyAlignment="1">
      <alignment horizontal="center" vertical="center" wrapText="1"/>
    </xf>
    <xf numFmtId="0" fontId="273" fillId="0" borderId="53" xfId="0" applyFont="1" applyFill="1" applyBorder="1" applyAlignment="1">
      <alignment horizontal="center" vertical="center" wrapText="1"/>
    </xf>
    <xf numFmtId="0" fontId="273" fillId="0" borderId="1" xfId="0" applyFont="1" applyFill="1" applyBorder="1" applyAlignment="1">
      <alignment horizontal="left" vertical="center"/>
    </xf>
    <xf numFmtId="14" fontId="273" fillId="0" borderId="2" xfId="0" applyNumberFormat="1" applyFont="1" applyFill="1" applyBorder="1" applyAlignment="1">
      <alignment horizontal="center" vertical="center"/>
    </xf>
    <xf numFmtId="14" fontId="273" fillId="0" borderId="4" xfId="0" applyNumberFormat="1" applyFont="1" applyFill="1" applyBorder="1" applyAlignment="1">
      <alignment horizontal="center" vertical="center"/>
    </xf>
    <xf numFmtId="297" fontId="273" fillId="0" borderId="2" xfId="0" applyNumberFormat="1" applyFont="1" applyFill="1" applyBorder="1" applyAlignment="1">
      <alignment horizontal="left" vertical="center" wrapText="1"/>
    </xf>
    <xf numFmtId="297" fontId="273" fillId="0" borderId="4" xfId="0" applyNumberFormat="1" applyFont="1" applyFill="1" applyBorder="1" applyAlignment="1">
      <alignment horizontal="left" vertical="center" wrapText="1"/>
    </xf>
    <xf numFmtId="0" fontId="273" fillId="0" borderId="2" xfId="0" applyFont="1" applyFill="1" applyBorder="1" applyAlignment="1">
      <alignment horizontal="center" vertical="center"/>
    </xf>
    <xf numFmtId="0" fontId="273" fillId="0" borderId="4" xfId="0" applyFont="1" applyFill="1" applyBorder="1" applyAlignment="1">
      <alignment horizontal="center" vertical="center"/>
    </xf>
    <xf numFmtId="0" fontId="274" fillId="0" borderId="1" xfId="0" applyFont="1" applyFill="1" applyBorder="1" applyAlignment="1">
      <alignment horizontal="left" vertical="center"/>
    </xf>
    <xf numFmtId="0" fontId="273" fillId="0" borderId="2" xfId="0" applyFont="1" applyFill="1" applyBorder="1" applyAlignment="1">
      <alignment horizontal="center" vertical="center" wrapText="1"/>
    </xf>
    <xf numFmtId="0" fontId="273" fillId="0" borderId="4" xfId="0" applyFont="1" applyFill="1" applyBorder="1" applyAlignment="1">
      <alignment horizontal="center" vertical="center" wrapText="1"/>
    </xf>
    <xf numFmtId="0" fontId="273" fillId="0" borderId="3" xfId="0" applyFont="1" applyFill="1" applyBorder="1" applyAlignment="1">
      <alignment horizontal="center" vertical="center" wrapText="1"/>
    </xf>
    <xf numFmtId="0" fontId="273" fillId="0" borderId="14" xfId="0" applyFont="1" applyFill="1" applyBorder="1" applyAlignment="1">
      <alignment horizontal="center" vertical="center" wrapText="1"/>
    </xf>
    <xf numFmtId="0" fontId="273" fillId="0" borderId="16" xfId="0" applyFont="1" applyFill="1" applyBorder="1" applyAlignment="1">
      <alignment horizontal="center" vertical="center" wrapText="1"/>
    </xf>
    <xf numFmtId="0" fontId="273" fillId="0" borderId="27" xfId="0" applyFont="1" applyFill="1" applyBorder="1" applyAlignment="1">
      <alignment horizontal="center" vertical="center" wrapText="1"/>
    </xf>
    <xf numFmtId="0" fontId="273" fillId="0" borderId="8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0" borderId="8" xfId="0" applyFont="1" applyFill="1" applyBorder="1" applyAlignment="1">
      <alignment horizontal="center"/>
    </xf>
    <xf numFmtId="0" fontId="271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135" fillId="0" borderId="0" xfId="0" applyFont="1" applyFill="1" applyAlignment="1">
      <alignment horizontal="right" vertical="center"/>
    </xf>
    <xf numFmtId="0" fontId="135" fillId="0" borderId="0" xfId="0" applyFont="1" applyFill="1" applyAlignment="1">
      <alignment horizontal="center"/>
    </xf>
    <xf numFmtId="0" fontId="135" fillId="0" borderId="0" xfId="0" applyFont="1" applyFill="1" applyAlignment="1">
      <alignment horizontal="right"/>
    </xf>
    <xf numFmtId="0" fontId="135" fillId="0" borderId="0" xfId="0" applyFont="1" applyFill="1" applyAlignment="1">
      <alignment horizontal="right" wrapText="1"/>
    </xf>
    <xf numFmtId="0" fontId="246" fillId="0" borderId="0" xfId="0" applyFont="1" applyFill="1" applyAlignment="1">
      <alignment horizontal="center" vertical="center"/>
    </xf>
    <xf numFmtId="170" fontId="273" fillId="0" borderId="2" xfId="0" applyNumberFormat="1" applyFont="1" applyFill="1" applyBorder="1" applyAlignment="1">
      <alignment horizontal="center" vertical="center" wrapText="1"/>
    </xf>
    <xf numFmtId="170" fontId="273" fillId="0" borderId="3" xfId="0" applyNumberFormat="1" applyFont="1" applyFill="1" applyBorder="1" applyAlignment="1">
      <alignment horizontal="center" vertical="center" wrapText="1"/>
    </xf>
    <xf numFmtId="1" fontId="273" fillId="0" borderId="2" xfId="0" applyNumberFormat="1" applyFont="1" applyFill="1" applyBorder="1" applyAlignment="1">
      <alignment horizontal="center" vertical="center" wrapText="1"/>
    </xf>
    <xf numFmtId="1" fontId="273" fillId="0" borderId="3" xfId="0" applyNumberFormat="1" applyFont="1" applyFill="1" applyBorder="1" applyAlignment="1">
      <alignment horizontal="center" vertical="center" wrapText="1"/>
    </xf>
    <xf numFmtId="0" fontId="273" fillId="0" borderId="2" xfId="0" applyNumberFormat="1" applyFont="1" applyFill="1" applyBorder="1" applyAlignment="1">
      <alignment horizontal="center" vertical="center"/>
    </xf>
    <xf numFmtId="0" fontId="273" fillId="0" borderId="4" xfId="0" applyNumberFormat="1" applyFont="1" applyFill="1" applyBorder="1" applyAlignment="1">
      <alignment horizontal="center" vertical="center"/>
    </xf>
    <xf numFmtId="171" fontId="273" fillId="0" borderId="2" xfId="0" applyNumberFormat="1" applyFont="1" applyFill="1" applyBorder="1" applyAlignment="1">
      <alignment horizontal="center" vertical="center" wrapText="1"/>
    </xf>
    <xf numFmtId="171" fontId="273" fillId="0" borderId="3" xfId="0" applyNumberFormat="1" applyFont="1" applyFill="1" applyBorder="1" applyAlignment="1">
      <alignment horizontal="center" vertical="center" wrapText="1"/>
    </xf>
    <xf numFmtId="14" fontId="273" fillId="0" borderId="3" xfId="0" applyNumberFormat="1" applyFont="1" applyFill="1" applyBorder="1" applyAlignment="1">
      <alignment horizontal="center" vertical="center"/>
    </xf>
    <xf numFmtId="0" fontId="264" fillId="0" borderId="0" xfId="0" applyFont="1" applyFill="1" applyBorder="1" applyAlignment="1">
      <alignment horizontal="center"/>
    </xf>
    <xf numFmtId="0" fontId="264" fillId="0" borderId="0" xfId="0" applyFont="1" applyFill="1" applyAlignment="1">
      <alignment horizontal="center"/>
    </xf>
    <xf numFmtId="0" fontId="278" fillId="0" borderId="0" xfId="0" applyFont="1" applyFill="1" applyBorder="1" applyAlignment="1">
      <alignment horizontal="center" vertical="center"/>
    </xf>
    <xf numFmtId="0" fontId="275" fillId="0" borderId="0" xfId="0" applyFont="1" applyFill="1" applyAlignment="1">
      <alignment horizontal="center" vertical="center" wrapText="1"/>
    </xf>
    <xf numFmtId="0" fontId="264" fillId="0" borderId="0" xfId="0" applyFont="1" applyFill="1" applyAlignment="1">
      <alignment horizontal="center" vertical="center" wrapText="1"/>
    </xf>
    <xf numFmtId="0" fontId="264" fillId="0" borderId="0" xfId="0" applyFont="1" applyFill="1" applyBorder="1" applyAlignment="1">
      <alignment horizontal="right" vertical="center" wrapText="1"/>
    </xf>
    <xf numFmtId="0" fontId="264" fillId="0" borderId="0" xfId="0" applyFont="1" applyFill="1" applyBorder="1" applyAlignment="1">
      <alignment horizontal="center" vertical="center" wrapText="1"/>
    </xf>
    <xf numFmtId="170" fontId="273" fillId="0" borderId="2" xfId="0" applyNumberFormat="1" applyFont="1" applyFill="1" applyBorder="1" applyAlignment="1">
      <alignment horizontal="center" vertical="center"/>
    </xf>
    <xf numFmtId="170" fontId="273" fillId="0" borderId="4" xfId="0" applyNumberFormat="1" applyFont="1" applyFill="1" applyBorder="1" applyAlignment="1">
      <alignment horizontal="center" vertical="center"/>
    </xf>
    <xf numFmtId="170" fontId="273" fillId="0" borderId="1" xfId="0" applyNumberFormat="1" applyFont="1" applyFill="1" applyBorder="1" applyAlignment="1">
      <alignment horizontal="center" vertical="center" wrapText="1"/>
    </xf>
    <xf numFmtId="0" fontId="273" fillId="0" borderId="1" xfId="0" applyNumberFormat="1" applyFont="1" applyFill="1" applyBorder="1" applyAlignment="1">
      <alignment horizontal="center" vertical="center"/>
    </xf>
    <xf numFmtId="1" fontId="273" fillId="0" borderId="1" xfId="0" applyNumberFormat="1" applyFont="1" applyFill="1" applyBorder="1" applyAlignment="1">
      <alignment horizontal="center" vertical="center" wrapText="1"/>
    </xf>
    <xf numFmtId="14" fontId="273" fillId="0" borderId="1" xfId="0" applyNumberFormat="1" applyFont="1" applyFill="1" applyBorder="1" applyAlignment="1">
      <alignment horizontal="center" vertical="center"/>
    </xf>
    <xf numFmtId="171" fontId="273" fillId="0" borderId="1" xfId="0" applyNumberFormat="1" applyFont="1" applyFill="1" applyBorder="1" applyAlignment="1">
      <alignment horizontal="center" vertical="center" wrapText="1"/>
    </xf>
    <xf numFmtId="170" fontId="273" fillId="0" borderId="4" xfId="0" applyNumberFormat="1" applyFont="1" applyFill="1" applyBorder="1" applyAlignment="1">
      <alignment horizontal="center" vertical="center" wrapText="1"/>
    </xf>
    <xf numFmtId="1" fontId="273" fillId="0" borderId="4" xfId="0" applyNumberFormat="1" applyFont="1" applyFill="1" applyBorder="1" applyAlignment="1">
      <alignment horizontal="center" vertical="center" wrapText="1"/>
    </xf>
    <xf numFmtId="171" fontId="27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63" fillId="0" borderId="1" xfId="0" applyFont="1" applyFill="1" applyBorder="1" applyAlignment="1">
      <alignment horizontal="center" vertical="center" wrapText="1"/>
    </xf>
    <xf numFmtId="0" fontId="26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 textRotation="90" wrapText="1"/>
    </xf>
    <xf numFmtId="0" fontId="264" fillId="0" borderId="1" xfId="3243" applyFont="1" applyFill="1" applyBorder="1" applyAlignment="1">
      <alignment horizontal="center" vertical="center" wrapText="1"/>
    </xf>
    <xf numFmtId="0" fontId="264" fillId="0" borderId="1" xfId="3243" applyFont="1" applyFill="1" applyBorder="1" applyAlignment="1">
      <alignment horizontal="center" vertical="center" textRotation="90" wrapText="1"/>
    </xf>
    <xf numFmtId="0" fontId="264" fillId="0" borderId="1" xfId="324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8" fillId="97" borderId="1" xfId="0" applyFont="1" applyFill="1" applyBorder="1" applyAlignment="1">
      <alignment horizontal="center" vertical="center" wrapText="1"/>
    </xf>
    <xf numFmtId="0" fontId="8" fillId="97" borderId="5" xfId="0" applyFont="1" applyFill="1" applyBorder="1" applyAlignment="1">
      <alignment horizontal="center" vertical="center" wrapText="1"/>
    </xf>
    <xf numFmtId="0" fontId="8" fillId="97" borderId="6" xfId="0" applyFont="1" applyFill="1" applyBorder="1" applyAlignment="1">
      <alignment horizontal="center" vertical="center" wrapText="1"/>
    </xf>
    <xf numFmtId="0" fontId="8" fillId="97" borderId="7" xfId="0" applyFont="1" applyFill="1" applyBorder="1" applyAlignment="1">
      <alignment horizontal="center" vertical="center" wrapText="1"/>
    </xf>
    <xf numFmtId="0" fontId="8" fillId="97" borderId="2" xfId="0" applyFont="1" applyFill="1" applyBorder="1" applyAlignment="1">
      <alignment horizontal="center" vertical="center" wrapText="1"/>
    </xf>
    <xf numFmtId="0" fontId="8" fillId="97" borderId="3" xfId="0" applyFont="1" applyFill="1" applyBorder="1" applyAlignment="1">
      <alignment horizontal="center" vertical="center" wrapText="1"/>
    </xf>
    <xf numFmtId="0" fontId="8" fillId="97" borderId="4" xfId="0" applyFont="1" applyFill="1" applyBorder="1" applyAlignment="1">
      <alignment horizontal="center" vertical="center" wrapText="1"/>
    </xf>
    <xf numFmtId="0" fontId="266" fillId="97" borderId="0" xfId="0" applyFont="1" applyFill="1" applyAlignment="1">
      <alignment horizontal="center" vertical="center"/>
    </xf>
    <xf numFmtId="0" fontId="267" fillId="97" borderId="0" xfId="0" applyFont="1" applyFill="1" applyAlignment="1">
      <alignment horizontal="center" vertical="center"/>
    </xf>
    <xf numFmtId="0" fontId="266" fillId="97" borderId="8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</cellXfs>
  <cellStyles count="4179">
    <cellStyle name=" 1" xfId="1"/>
    <cellStyle name=" 1 2" xfId="2"/>
    <cellStyle name=" 1_Stage1" xfId="3"/>
    <cellStyle name="_x000a_bidires=100_x000d_" xfId="4"/>
    <cellStyle name="%" xfId="5"/>
    <cellStyle name="%_Inputs" xfId="6"/>
    <cellStyle name="%_Inputs (const)" xfId="7"/>
    <cellStyle name="%_Inputs Co" xfId="8"/>
    <cellStyle name=";;;" xfId="9"/>
    <cellStyle name="?_x0001_" xfId="10"/>
    <cellStyle name="?…?ж?Ш?и [0.00]" xfId="11"/>
    <cellStyle name="?W??_‘O’с?р??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~6099726" xfId="14"/>
    <cellStyle name="_3 кв 2006 Свод_140706" xfId="15"/>
    <cellStyle name="_Acron_financial_model" xfId="4143"/>
    <cellStyle name="_CashFlow_2007_проект_02_02_final" xfId="16"/>
    <cellStyle name="_CPI foodimp" xfId="17"/>
    <cellStyle name="_CurrencySpace_04 Medfenix Company Model1" xfId="18"/>
    <cellStyle name="_FFF" xfId="19"/>
    <cellStyle name="_FFF_New Form10_2" xfId="20"/>
    <cellStyle name="_FFF_Nsi" xfId="21"/>
    <cellStyle name="_FFF_Nsi_1" xfId="22"/>
    <cellStyle name="_FFF_Nsi_139" xfId="23"/>
    <cellStyle name="_FFF_Nsi_140" xfId="24"/>
    <cellStyle name="_FFF_Nsi_140(Зах)" xfId="25"/>
    <cellStyle name="_FFF_Nsi_140_mod" xfId="26"/>
    <cellStyle name="_FFF_Summary" xfId="27"/>
    <cellStyle name="_FFF_Tax_form_1кв_3" xfId="28"/>
    <cellStyle name="_FFF_БКЭ" xfId="29"/>
    <cellStyle name="_Final_Book_010301" xfId="30"/>
    <cellStyle name="_Final_Book_010301_New Form10_2" xfId="31"/>
    <cellStyle name="_Final_Book_010301_Nsi" xfId="32"/>
    <cellStyle name="_Final_Book_010301_Nsi_1" xfId="33"/>
    <cellStyle name="_Final_Book_010301_Nsi_139" xfId="34"/>
    <cellStyle name="_Final_Book_010301_Nsi_140" xfId="35"/>
    <cellStyle name="_Final_Book_010301_Nsi_140(Зах)" xfId="36"/>
    <cellStyle name="_Final_Book_010301_Nsi_140_mod" xfId="37"/>
    <cellStyle name="_Final_Book_010301_Summary" xfId="38"/>
    <cellStyle name="_Final_Book_010301_Tax_form_1кв_3" xfId="39"/>
    <cellStyle name="_Final_Book_010301_БКЭ" xfId="40"/>
    <cellStyle name="_Heading" xfId="41"/>
    <cellStyle name="_macro 2012 var 1" xfId="42"/>
    <cellStyle name="_Model_RAB Мой" xfId="43"/>
    <cellStyle name="_Model_RAB Мой 2" xfId="44"/>
    <cellStyle name="_Model_RAB Мой 2_OREP.KU.2011.MONTHLY.02(v0.1)" xfId="45"/>
    <cellStyle name="_Model_RAB Мой 2_OREP.KU.2011.MONTHLY.02(v0.4)" xfId="46"/>
    <cellStyle name="_Model_RAB Мой 2_OREP.KU.2011.MONTHLY.11(v1.4)" xfId="47"/>
    <cellStyle name="_Model_RAB Мой 2_UPDATE.OREP.KU.2011.MONTHLY.02.TO.1.2" xfId="48"/>
    <cellStyle name="_Model_RAB Мой_46EE.2011(v1.0)" xfId="49"/>
    <cellStyle name="_Model_RAB Мой_46EE.2011(v1.0)_46TE.2011(v1.0)" xfId="50"/>
    <cellStyle name="_Model_RAB Мой_46EE.2011(v1.0)_INDEX.STATION.2012(v1.0)_" xfId="51"/>
    <cellStyle name="_Model_RAB Мой_46EE.2011(v1.0)_INDEX.STATION.2012(v2.0)" xfId="52"/>
    <cellStyle name="_Model_RAB Мой_46EE.2011(v1.0)_INDEX.STATION.2012(v2.1)" xfId="53"/>
    <cellStyle name="_Model_RAB Мой_46EE.2011(v1.0)_TEPLO.PREDEL.2012.M(v1.1)_test" xfId="54"/>
    <cellStyle name="_Model_RAB Мой_46EE.2011(v1.2)" xfId="55"/>
    <cellStyle name="_Model_RAB Мой_46EE.2011(v1.2)_FORM5.2012(v1.0)" xfId="56"/>
    <cellStyle name="_Model_RAB Мой_46EE.2011(v1.2)_OREP.INV.GEN.G(v1.0)" xfId="57"/>
    <cellStyle name="_Model_RAB Мой_46EP.2011(v2.0)" xfId="58"/>
    <cellStyle name="_Model_RAB Мой_46EP.2012(v0.1)" xfId="59"/>
    <cellStyle name="_Model_RAB Мой_46TE.2011(v1.0)" xfId="60"/>
    <cellStyle name="_Model_RAB Мой_4DNS.UPDATE.EXAMPLE" xfId="61"/>
    <cellStyle name="_Model_RAB Мой_ARMRAZR" xfId="62"/>
    <cellStyle name="_Model_RAB Мой_BALANCE.WARM.2010.FACT(v1.0)" xfId="63"/>
    <cellStyle name="_Model_RAB Мой_BALANCE.WARM.2010.PLAN" xfId="64"/>
    <cellStyle name="_Model_RAB Мой_BALANCE.WARM.2010.PLAN_FORM5.2012(v1.0)" xfId="65"/>
    <cellStyle name="_Model_RAB Мой_BALANCE.WARM.2010.PLAN_OREP.INV.GEN.G(v1.0)" xfId="66"/>
    <cellStyle name="_Model_RAB Мой_BALANCE.WARM.2011YEAR(v0.7)" xfId="67"/>
    <cellStyle name="_Model_RAB Мой_BALANCE.WARM.2011YEAR(v0.7)_FORM5.2012(v1.0)" xfId="68"/>
    <cellStyle name="_Model_RAB Мой_BALANCE.WARM.2011YEAR(v0.7)_OREP.INV.GEN.G(v1.0)" xfId="69"/>
    <cellStyle name="_Model_RAB Мой_BALANCE.WARM.2011YEAR.NEW.UPDATE.SCHEME" xfId="70"/>
    <cellStyle name="_Model_RAB Мой_CALC.NORMATIV.KU(v0.2)" xfId="71"/>
    <cellStyle name="_Model_RAB Мой_EE.2REK.P2011.4.78(v0.3)" xfId="72"/>
    <cellStyle name="_Model_RAB Мой_FORM3.1.2013(v0.2)" xfId="73"/>
    <cellStyle name="_Model_RAB Мой_FORM3.2013(v1.0)" xfId="74"/>
    <cellStyle name="_Model_RAB Мой_FORM3.REG(v1.0)" xfId="75"/>
    <cellStyle name="_Model_RAB Мой_FORM910.2012(v0.5)" xfId="76"/>
    <cellStyle name="_Model_RAB Мой_FORM910.2012(v0.5)_FORM5.2012(v1.0)" xfId="77"/>
    <cellStyle name="_Model_RAB Мой_FORM910.2012(v1.1)" xfId="78"/>
    <cellStyle name="_Model_RAB Мой_INVEST.EE.PLAN.4.78(v0.1)" xfId="79"/>
    <cellStyle name="_Model_RAB Мой_INVEST.EE.PLAN.4.78(v0.3)" xfId="80"/>
    <cellStyle name="_Model_RAB Мой_INVEST.EE.PLAN.4.78(v1.0)" xfId="81"/>
    <cellStyle name="_Model_RAB Мой_INVEST.EE.PLAN.4.78(v1.0)_FORM11.2013" xfId="82"/>
    <cellStyle name="_Model_RAB Мой_INVEST.EE.PLAN.4.78(v1.0)_PASSPORT.TEPLO.PROIZV(v2.0)" xfId="83"/>
    <cellStyle name="_Model_RAB Мой_INVEST.EE.PLAN.4.78(v1.0)_PASSPORT.TEPLO.PROIZV(v2.0) 2" xfId="3952"/>
    <cellStyle name="_Model_RAB Мой_INVEST.EE.PLAN.4.78(v1.0)_PASSPORT.TEPLO.PROIZV(v2.0)_MWT.POTERI.SETI.2012(v0.1)" xfId="84"/>
    <cellStyle name="_Model_RAB Мой_INVEST.EE.PLAN.4.78(v1.0)_PASSPORT.TEPLO.PROIZV(v2.0)_PASSPORT.TEPLO.SETI(v2.0f)" xfId="85"/>
    <cellStyle name="_Model_RAB Мой_INVEST.EE.PLAN.4.78(v1.0)_PASSPORT.TEPLO.PROIZV(v2.0)_PASSPORT.TEPLO.SETI_глюк" xfId="86"/>
    <cellStyle name="_Model_RAB Мой_INVEST.EE.PLAN.4.78(v1.0)_PASSPORT.TEPLO.PROIZV(v2.0)_UPDATE.PASSPORT.TEPLO.SETI.TO.2.1" xfId="87"/>
    <cellStyle name="_Model_RAB Мой_INVEST.EE.PLAN.4.78(v1.0)_PASSPORT.TEPLO.SETI(v2.0f)" xfId="88"/>
    <cellStyle name="_Model_RAB Мой_INVEST.EE.PLAN.4.78(v1.0)_PASSPORT.TEPLO.SETI_глюк" xfId="89"/>
    <cellStyle name="_Model_RAB Мой_INVEST.PLAN.4.78(v0.1)" xfId="90"/>
    <cellStyle name="_Model_RAB Мой_INVEST.WARM.PLAN.4.78(v0.1)" xfId="91"/>
    <cellStyle name="_Model_RAB Мой_INVEST_WARM_PLAN" xfId="92"/>
    <cellStyle name="_Model_RAB Мой_NADB.JNVLP.APTEKA.2012(v1.0)_21_02_12" xfId="93"/>
    <cellStyle name="_Model_RAB Мой_NADB.JNVLS.APTEKA.2011(v1.3.3)" xfId="94"/>
    <cellStyle name="_Model_RAB Мой_NADB.JNVLS.APTEKA.2011(v1.3.3)_46TE.2011(v1.0)" xfId="95"/>
    <cellStyle name="_Model_RAB Мой_NADB.JNVLS.APTEKA.2011(v1.3.3)_INDEX.STATION.2012(v1.0)_" xfId="96"/>
    <cellStyle name="_Model_RAB Мой_NADB.JNVLS.APTEKA.2011(v1.3.3)_INDEX.STATION.2012(v2.0)" xfId="97"/>
    <cellStyle name="_Model_RAB Мой_NADB.JNVLS.APTEKA.2011(v1.3.3)_INDEX.STATION.2012(v2.1)" xfId="98"/>
    <cellStyle name="_Model_RAB Мой_NADB.JNVLS.APTEKA.2011(v1.3.3)_TEPLO.PREDEL.2012.M(v1.1)_test" xfId="99"/>
    <cellStyle name="_Model_RAB Мой_NADB.JNVLS.APTEKA.2011(v1.3.4)" xfId="100"/>
    <cellStyle name="_Model_RAB Мой_NADB.JNVLS.APTEKA.2011(v1.3.4)_46TE.2011(v1.0)" xfId="101"/>
    <cellStyle name="_Model_RAB Мой_NADB.JNVLS.APTEKA.2011(v1.3.4)_INDEX.STATION.2012(v1.0)_" xfId="102"/>
    <cellStyle name="_Model_RAB Мой_NADB.JNVLS.APTEKA.2011(v1.3.4)_INDEX.STATION.2012(v2.0)" xfId="103"/>
    <cellStyle name="_Model_RAB Мой_NADB.JNVLS.APTEKA.2011(v1.3.4)_INDEX.STATION.2012(v2.1)" xfId="104"/>
    <cellStyle name="_Model_RAB Мой_NADB.JNVLS.APTEKA.2011(v1.3.4)_TEPLO.PREDEL.2012.M(v1.1)_test" xfId="105"/>
    <cellStyle name="_Model_RAB Мой_PASSPORT.TEPLO.PROIZV(v2.1)" xfId="106"/>
    <cellStyle name="_Model_RAB Мой_PASSPORT.TEPLO.SETI(v1.0)" xfId="107"/>
    <cellStyle name="_Model_RAB Мой_PR.PROG.WARM.NOTCOMBI.2012.2.16_v1.4(04.04.11) " xfId="108"/>
    <cellStyle name="_Model_RAB Мой_PREDEL.JKH.UTV.2011(v1.0.1)" xfId="109"/>
    <cellStyle name="_Model_RAB Мой_PREDEL.JKH.UTV.2011(v1.0.1)_46TE.2011(v1.0)" xfId="110"/>
    <cellStyle name="_Model_RAB Мой_PREDEL.JKH.UTV.2011(v1.0.1)_INDEX.STATION.2012(v1.0)_" xfId="111"/>
    <cellStyle name="_Model_RAB Мой_PREDEL.JKH.UTV.2011(v1.0.1)_INDEX.STATION.2012(v2.0)" xfId="112"/>
    <cellStyle name="_Model_RAB Мой_PREDEL.JKH.UTV.2011(v1.0.1)_INDEX.STATION.2012(v2.1)" xfId="113"/>
    <cellStyle name="_Model_RAB Мой_PREDEL.JKH.UTV.2011(v1.0.1)_TEPLO.PREDEL.2012.M(v1.1)_test" xfId="114"/>
    <cellStyle name="_Model_RAB Мой_PREDEL.JKH.UTV.2011(v1.1)" xfId="115"/>
    <cellStyle name="_Model_RAB Мой_PREDEL.JKH.UTV.2011(v1.1)_FORM5.2012(v1.0)" xfId="116"/>
    <cellStyle name="_Model_RAB Мой_PREDEL.JKH.UTV.2011(v1.1)_OREP.INV.GEN.G(v1.0)" xfId="117"/>
    <cellStyle name="_Model_RAB Мой_REP.BLR.2012(v1.0)" xfId="118"/>
    <cellStyle name="_Model_RAB Мой_TEPLO.PREDEL.2012.M(v1.1)" xfId="119"/>
    <cellStyle name="_Model_RAB Мой_TEST.TEMPLATE" xfId="120"/>
    <cellStyle name="_Model_RAB Мой_UPDATE.46EE.2011.TO.1.1" xfId="121"/>
    <cellStyle name="_Model_RAB Мой_UPDATE.46TE.2011.TO.1.1" xfId="122"/>
    <cellStyle name="_Model_RAB Мой_UPDATE.46TE.2011.TO.1.2" xfId="123"/>
    <cellStyle name="_Model_RAB Мой_UPDATE.BALANCE.WARM.2011YEAR.TO.1.1" xfId="124"/>
    <cellStyle name="_Model_RAB Мой_UPDATE.BALANCE.WARM.2011YEAR.TO.1.1_46TE.2011(v1.0)" xfId="125"/>
    <cellStyle name="_Model_RAB Мой_UPDATE.BALANCE.WARM.2011YEAR.TO.1.1_INDEX.STATION.2012(v1.0)_" xfId="126"/>
    <cellStyle name="_Model_RAB Мой_UPDATE.BALANCE.WARM.2011YEAR.TO.1.1_INDEX.STATION.2012(v2.0)" xfId="127"/>
    <cellStyle name="_Model_RAB Мой_UPDATE.BALANCE.WARM.2011YEAR.TO.1.1_INDEX.STATION.2012(v2.1)" xfId="128"/>
    <cellStyle name="_Model_RAB Мой_UPDATE.BALANCE.WARM.2011YEAR.TO.1.1_OREP.KU.2011.MONTHLY.02(v1.1)" xfId="129"/>
    <cellStyle name="_Model_RAB Мой_UPDATE.BALANCE.WARM.2011YEAR.TO.1.1_TEPLO.PREDEL.2012.M(v1.1)_test" xfId="130"/>
    <cellStyle name="_Model_RAB Мой_UPDATE.NADB.JNVLS.APTEKA.2011.TO.1.3.4" xfId="131"/>
    <cellStyle name="_Model_RAB Мой_Книга2_PR.PROG.WARM.NOTCOMBI.2012.2.16_v1.4(04.04.11) " xfId="132"/>
    <cellStyle name="_Model_RAB Мой_Мет_указания_2012_ИФ" xfId="133"/>
    <cellStyle name="_Model_RAB Мой_Мет_указания_2012_ИФ 2" xfId="3953"/>
    <cellStyle name="_Model_RAB_MRSK_svod" xfId="134"/>
    <cellStyle name="_Model_RAB_MRSK_svod 2" xfId="135"/>
    <cellStyle name="_Model_RAB_MRSK_svod 2_OREP.KU.2011.MONTHLY.02(v0.1)" xfId="136"/>
    <cellStyle name="_Model_RAB_MRSK_svod 2_OREP.KU.2011.MONTHLY.02(v0.4)" xfId="137"/>
    <cellStyle name="_Model_RAB_MRSK_svod 2_OREP.KU.2011.MONTHLY.11(v1.4)" xfId="138"/>
    <cellStyle name="_Model_RAB_MRSK_svod 2_UPDATE.OREP.KU.2011.MONTHLY.02.TO.1.2" xfId="139"/>
    <cellStyle name="_Model_RAB_MRSK_svod_46EE.2011(v1.0)" xfId="140"/>
    <cellStyle name="_Model_RAB_MRSK_svod_46EE.2011(v1.0)_46TE.2011(v1.0)" xfId="141"/>
    <cellStyle name="_Model_RAB_MRSK_svod_46EE.2011(v1.0)_INDEX.STATION.2012(v1.0)_" xfId="142"/>
    <cellStyle name="_Model_RAB_MRSK_svod_46EE.2011(v1.0)_INDEX.STATION.2012(v2.0)" xfId="143"/>
    <cellStyle name="_Model_RAB_MRSK_svod_46EE.2011(v1.0)_INDEX.STATION.2012(v2.1)" xfId="144"/>
    <cellStyle name="_Model_RAB_MRSK_svod_46EE.2011(v1.0)_TEPLO.PREDEL.2012.M(v1.1)_test" xfId="145"/>
    <cellStyle name="_Model_RAB_MRSK_svod_46EE.2011(v1.2)" xfId="146"/>
    <cellStyle name="_Model_RAB_MRSK_svod_46EE.2011(v1.2)_FORM5.2012(v1.0)" xfId="147"/>
    <cellStyle name="_Model_RAB_MRSK_svod_46EE.2011(v1.2)_OREP.INV.GEN.G(v1.0)" xfId="148"/>
    <cellStyle name="_Model_RAB_MRSK_svod_46EP.2011(v2.0)" xfId="149"/>
    <cellStyle name="_Model_RAB_MRSK_svod_46EP.2012(v0.1)" xfId="150"/>
    <cellStyle name="_Model_RAB_MRSK_svod_46TE.2011(v1.0)" xfId="151"/>
    <cellStyle name="_Model_RAB_MRSK_svod_4DNS.UPDATE.EXAMPLE" xfId="152"/>
    <cellStyle name="_Model_RAB_MRSK_svod_ARMRAZR" xfId="153"/>
    <cellStyle name="_Model_RAB_MRSK_svod_BALANCE.WARM.2010.FACT(v1.0)" xfId="154"/>
    <cellStyle name="_Model_RAB_MRSK_svod_BALANCE.WARM.2010.PLAN" xfId="155"/>
    <cellStyle name="_Model_RAB_MRSK_svod_BALANCE.WARM.2010.PLAN_FORM5.2012(v1.0)" xfId="156"/>
    <cellStyle name="_Model_RAB_MRSK_svod_BALANCE.WARM.2010.PLAN_OREP.INV.GEN.G(v1.0)" xfId="157"/>
    <cellStyle name="_Model_RAB_MRSK_svod_BALANCE.WARM.2011YEAR(v0.7)" xfId="158"/>
    <cellStyle name="_Model_RAB_MRSK_svod_BALANCE.WARM.2011YEAR(v0.7)_FORM5.2012(v1.0)" xfId="159"/>
    <cellStyle name="_Model_RAB_MRSK_svod_BALANCE.WARM.2011YEAR(v0.7)_OREP.INV.GEN.G(v1.0)" xfId="160"/>
    <cellStyle name="_Model_RAB_MRSK_svod_BALANCE.WARM.2011YEAR.NEW.UPDATE.SCHEME" xfId="161"/>
    <cellStyle name="_Model_RAB_MRSK_svod_CALC.NORMATIV.KU(v0.2)" xfId="162"/>
    <cellStyle name="_Model_RAB_MRSK_svod_EE.2REK.P2011.4.78(v0.3)" xfId="163"/>
    <cellStyle name="_Model_RAB_MRSK_svod_FORM3.1.2013(v0.2)" xfId="164"/>
    <cellStyle name="_Model_RAB_MRSK_svod_FORM3.2013(v1.0)" xfId="165"/>
    <cellStyle name="_Model_RAB_MRSK_svod_FORM3.REG(v1.0)" xfId="166"/>
    <cellStyle name="_Model_RAB_MRSK_svod_FORM910.2012(v0.5)" xfId="167"/>
    <cellStyle name="_Model_RAB_MRSK_svod_FORM910.2012(v0.5)_FORM5.2012(v1.0)" xfId="168"/>
    <cellStyle name="_Model_RAB_MRSK_svod_FORM910.2012(v1.1)" xfId="169"/>
    <cellStyle name="_Model_RAB_MRSK_svod_INVEST.EE.PLAN.4.78(v0.1)" xfId="170"/>
    <cellStyle name="_Model_RAB_MRSK_svod_INVEST.EE.PLAN.4.78(v0.3)" xfId="171"/>
    <cellStyle name="_Model_RAB_MRSK_svod_INVEST.EE.PLAN.4.78(v1.0)" xfId="172"/>
    <cellStyle name="_Model_RAB_MRSK_svod_INVEST.EE.PLAN.4.78(v1.0)_FORM11.2013" xfId="173"/>
    <cellStyle name="_Model_RAB_MRSK_svod_INVEST.EE.PLAN.4.78(v1.0)_PASSPORT.TEPLO.PROIZV(v2.0)" xfId="174"/>
    <cellStyle name="_Model_RAB_MRSK_svod_INVEST.EE.PLAN.4.78(v1.0)_PASSPORT.TEPLO.PROIZV(v2.0) 2" xfId="3954"/>
    <cellStyle name="_Model_RAB_MRSK_svod_INVEST.EE.PLAN.4.78(v1.0)_PASSPORT.TEPLO.PROIZV(v2.0)_MWT.POTERI.SETI.2012(v0.1)" xfId="175"/>
    <cellStyle name="_Model_RAB_MRSK_svod_INVEST.EE.PLAN.4.78(v1.0)_PASSPORT.TEPLO.PROIZV(v2.0)_PASSPORT.TEPLO.SETI(v2.0f)" xfId="176"/>
    <cellStyle name="_Model_RAB_MRSK_svod_INVEST.EE.PLAN.4.78(v1.0)_PASSPORT.TEPLO.PROIZV(v2.0)_PASSPORT.TEPLO.SETI_глюк" xfId="177"/>
    <cellStyle name="_Model_RAB_MRSK_svod_INVEST.EE.PLAN.4.78(v1.0)_PASSPORT.TEPLO.PROIZV(v2.0)_UPDATE.PASSPORT.TEPLO.SETI.TO.2.1" xfId="178"/>
    <cellStyle name="_Model_RAB_MRSK_svod_INVEST.EE.PLAN.4.78(v1.0)_PASSPORT.TEPLO.SETI(v2.0f)" xfId="179"/>
    <cellStyle name="_Model_RAB_MRSK_svod_INVEST.EE.PLAN.4.78(v1.0)_PASSPORT.TEPLO.SETI_глюк" xfId="180"/>
    <cellStyle name="_Model_RAB_MRSK_svod_INVEST.PLAN.4.78(v0.1)" xfId="181"/>
    <cellStyle name="_Model_RAB_MRSK_svod_INVEST.WARM.PLAN.4.78(v0.1)" xfId="182"/>
    <cellStyle name="_Model_RAB_MRSK_svod_INVEST_WARM_PLAN" xfId="183"/>
    <cellStyle name="_Model_RAB_MRSK_svod_NADB.JNVLP.APTEKA.2012(v1.0)_21_02_12" xfId="184"/>
    <cellStyle name="_Model_RAB_MRSK_svod_NADB.JNVLS.APTEKA.2011(v1.3.3)" xfId="185"/>
    <cellStyle name="_Model_RAB_MRSK_svod_NADB.JNVLS.APTEKA.2011(v1.3.3)_46TE.2011(v1.0)" xfId="186"/>
    <cellStyle name="_Model_RAB_MRSK_svod_NADB.JNVLS.APTEKA.2011(v1.3.3)_INDEX.STATION.2012(v1.0)_" xfId="187"/>
    <cellStyle name="_Model_RAB_MRSK_svod_NADB.JNVLS.APTEKA.2011(v1.3.3)_INDEX.STATION.2012(v2.0)" xfId="188"/>
    <cellStyle name="_Model_RAB_MRSK_svod_NADB.JNVLS.APTEKA.2011(v1.3.3)_INDEX.STATION.2012(v2.1)" xfId="189"/>
    <cellStyle name="_Model_RAB_MRSK_svod_NADB.JNVLS.APTEKA.2011(v1.3.3)_TEPLO.PREDEL.2012.M(v1.1)_test" xfId="190"/>
    <cellStyle name="_Model_RAB_MRSK_svod_NADB.JNVLS.APTEKA.2011(v1.3.4)" xfId="191"/>
    <cellStyle name="_Model_RAB_MRSK_svod_NADB.JNVLS.APTEKA.2011(v1.3.4)_46TE.2011(v1.0)" xfId="192"/>
    <cellStyle name="_Model_RAB_MRSK_svod_NADB.JNVLS.APTEKA.2011(v1.3.4)_INDEX.STATION.2012(v1.0)_" xfId="193"/>
    <cellStyle name="_Model_RAB_MRSK_svod_NADB.JNVLS.APTEKA.2011(v1.3.4)_INDEX.STATION.2012(v2.0)" xfId="194"/>
    <cellStyle name="_Model_RAB_MRSK_svod_NADB.JNVLS.APTEKA.2011(v1.3.4)_INDEX.STATION.2012(v2.1)" xfId="195"/>
    <cellStyle name="_Model_RAB_MRSK_svod_NADB.JNVLS.APTEKA.2011(v1.3.4)_TEPLO.PREDEL.2012.M(v1.1)_test" xfId="196"/>
    <cellStyle name="_Model_RAB_MRSK_svod_PASSPORT.TEPLO.PROIZV(v2.1)" xfId="197"/>
    <cellStyle name="_Model_RAB_MRSK_svod_PASSPORT.TEPLO.SETI(v1.0)" xfId="198"/>
    <cellStyle name="_Model_RAB_MRSK_svod_PR.PROG.WARM.NOTCOMBI.2012.2.16_v1.4(04.04.11) " xfId="199"/>
    <cellStyle name="_Model_RAB_MRSK_svod_PREDEL.JKH.UTV.2011(v1.0.1)" xfId="200"/>
    <cellStyle name="_Model_RAB_MRSK_svod_PREDEL.JKH.UTV.2011(v1.0.1)_46TE.2011(v1.0)" xfId="201"/>
    <cellStyle name="_Model_RAB_MRSK_svod_PREDEL.JKH.UTV.2011(v1.0.1)_INDEX.STATION.2012(v1.0)_" xfId="202"/>
    <cellStyle name="_Model_RAB_MRSK_svod_PREDEL.JKH.UTV.2011(v1.0.1)_INDEX.STATION.2012(v2.0)" xfId="203"/>
    <cellStyle name="_Model_RAB_MRSK_svod_PREDEL.JKH.UTV.2011(v1.0.1)_INDEX.STATION.2012(v2.1)" xfId="204"/>
    <cellStyle name="_Model_RAB_MRSK_svod_PREDEL.JKH.UTV.2011(v1.0.1)_TEPLO.PREDEL.2012.M(v1.1)_test" xfId="205"/>
    <cellStyle name="_Model_RAB_MRSK_svod_PREDEL.JKH.UTV.2011(v1.1)" xfId="206"/>
    <cellStyle name="_Model_RAB_MRSK_svod_PREDEL.JKH.UTV.2011(v1.1)_FORM5.2012(v1.0)" xfId="207"/>
    <cellStyle name="_Model_RAB_MRSK_svod_PREDEL.JKH.UTV.2011(v1.1)_OREP.INV.GEN.G(v1.0)" xfId="208"/>
    <cellStyle name="_Model_RAB_MRSK_svod_REP.BLR.2012(v1.0)" xfId="209"/>
    <cellStyle name="_Model_RAB_MRSK_svod_TEPLO.PREDEL.2012.M(v1.1)" xfId="210"/>
    <cellStyle name="_Model_RAB_MRSK_svod_TEST.TEMPLATE" xfId="211"/>
    <cellStyle name="_Model_RAB_MRSK_svod_UPDATE.46EE.2011.TO.1.1" xfId="212"/>
    <cellStyle name="_Model_RAB_MRSK_svod_UPDATE.46TE.2011.TO.1.1" xfId="213"/>
    <cellStyle name="_Model_RAB_MRSK_svod_UPDATE.46TE.2011.TO.1.2" xfId="214"/>
    <cellStyle name="_Model_RAB_MRSK_svod_UPDATE.BALANCE.WARM.2011YEAR.TO.1.1" xfId="215"/>
    <cellStyle name="_Model_RAB_MRSK_svod_UPDATE.BALANCE.WARM.2011YEAR.TO.1.1_46TE.2011(v1.0)" xfId="216"/>
    <cellStyle name="_Model_RAB_MRSK_svod_UPDATE.BALANCE.WARM.2011YEAR.TO.1.1_INDEX.STATION.2012(v1.0)_" xfId="217"/>
    <cellStyle name="_Model_RAB_MRSK_svod_UPDATE.BALANCE.WARM.2011YEAR.TO.1.1_INDEX.STATION.2012(v2.0)" xfId="218"/>
    <cellStyle name="_Model_RAB_MRSK_svod_UPDATE.BALANCE.WARM.2011YEAR.TO.1.1_INDEX.STATION.2012(v2.1)" xfId="219"/>
    <cellStyle name="_Model_RAB_MRSK_svod_UPDATE.BALANCE.WARM.2011YEAR.TO.1.1_OREP.KU.2011.MONTHLY.02(v1.1)" xfId="220"/>
    <cellStyle name="_Model_RAB_MRSK_svod_UPDATE.BALANCE.WARM.2011YEAR.TO.1.1_TEPLO.PREDEL.2012.M(v1.1)_test" xfId="221"/>
    <cellStyle name="_Model_RAB_MRSK_svod_UPDATE.NADB.JNVLS.APTEKA.2011.TO.1.3.4" xfId="222"/>
    <cellStyle name="_Model_RAB_MRSK_svod_Книга2_PR.PROG.WARM.NOTCOMBI.2012.2.16_v1.4(04.04.11) " xfId="223"/>
    <cellStyle name="_Model_RAB_MRSK_svod_Мет_указания_2012_ИФ" xfId="224"/>
    <cellStyle name="_Model_RAB_MRSK_svod_Мет_указания_2012_ИФ 2" xfId="3955"/>
    <cellStyle name="_New_Sofi" xfId="225"/>
    <cellStyle name="_New_Sofi_FFF" xfId="226"/>
    <cellStyle name="_New_Sofi_New Form10_2" xfId="227"/>
    <cellStyle name="_New_Sofi_Nsi" xfId="228"/>
    <cellStyle name="_New_Sofi_Nsi_1" xfId="229"/>
    <cellStyle name="_New_Sofi_Nsi_139" xfId="230"/>
    <cellStyle name="_New_Sofi_Nsi_140" xfId="231"/>
    <cellStyle name="_New_Sofi_Nsi_140(Зах)" xfId="232"/>
    <cellStyle name="_New_Sofi_Nsi_140_mod" xfId="233"/>
    <cellStyle name="_New_Sofi_Summary" xfId="234"/>
    <cellStyle name="_New_Sofi_Tax_form_1кв_3" xfId="235"/>
    <cellStyle name="_New_Sofi_БКЭ" xfId="236"/>
    <cellStyle name="_Nsi" xfId="237"/>
    <cellStyle name="_pack_6mes_2006_Интер РАО" xfId="238"/>
    <cellStyle name="_PBC schedule" xfId="239"/>
    <cellStyle name="_Plug" xfId="240"/>
    <cellStyle name="_Plug_4DNS.UPDATE.EXAMPLE" xfId="241"/>
    <cellStyle name="_Plug_Исходная вода" xfId="242"/>
    <cellStyle name="_Plug_Копия Бизнес - план на 2009 СЗ на 11 01 09" xfId="243"/>
    <cellStyle name="_Plug_Копия Бизнес - план на 2009 СЗ на 11 01 09_ПРОЧИЕ на 27.02.10г" xfId="244"/>
    <cellStyle name="_Plug_Котлы ТЭС" xfId="245"/>
    <cellStyle name="_Plug_Ожидаемые ИПГУ" xfId="246"/>
    <cellStyle name="_Plug_Ожидаемые ИПГУ_ПРОЧИЕ на 27.02.10г" xfId="247"/>
    <cellStyle name="_Plug_отчет БП 1кв.09 ИвПГУ" xfId="248"/>
    <cellStyle name="_Plug_отчет БП 1кв.09 ИвПГУ_ПРОЧИЕ на 27.02.10г" xfId="249"/>
    <cellStyle name="_Plug_ПРОЧИЕ на 27.02.10г" xfId="250"/>
    <cellStyle name="_Plug_рынок" xfId="251"/>
    <cellStyle name="_Plug_ТЭЦ" xfId="252"/>
    <cellStyle name="_RP-2000" xfId="253"/>
    <cellStyle name="_SUEK PBC (15)" xfId="254"/>
    <cellStyle name="_SZNP - Eqiuty Roll" xfId="255"/>
    <cellStyle name="_SZNP - rasshifrovki-002000-333" xfId="256"/>
    <cellStyle name="_SZNP - TRS-092000" xfId="257"/>
    <cellStyle name="_TableHead" xfId="258"/>
    <cellStyle name="_TableRowHead" xfId="259"/>
    <cellStyle name="_TableSuperHead" xfId="260"/>
    <cellStyle name="_v-2013-2030- 2b17.01.11Нах-cpiнов. курс inn 1-2-Е1xls" xfId="261"/>
    <cellStyle name="_АГ" xfId="262"/>
    <cellStyle name="_АГ_26_ОХР" xfId="263"/>
    <cellStyle name="_ахр_2006_проверка20060904" xfId="264"/>
    <cellStyle name="_БДР _ 2006_28 ноя" xfId="265"/>
    <cellStyle name="_БДР_2010_ 16.10.09г._постанционно" xfId="266"/>
    <cellStyle name="_бдр_бюджетный пакет_r_2" xfId="267"/>
    <cellStyle name="_БДР04м05" xfId="268"/>
    <cellStyle name="_Бюджет 2006_группа_защита_3" xfId="269"/>
    <cellStyle name="_Бюджет 2006_утвержденный" xfId="270"/>
    <cellStyle name="_Бюджет КВ_2006_13 03 2006" xfId="271"/>
    <cellStyle name="_Бюджет КВ_2006_17 03 2006_2 (2)" xfId="272"/>
    <cellStyle name="_Бюджет КВ_2006_II кв" xfId="273"/>
    <cellStyle name="_Бюджет КВ_пл 3 кв_13 07 06" xfId="274"/>
    <cellStyle name="_Бюджет на 2006 г 21 11 05 (2)" xfId="275"/>
    <cellStyle name="_Бюджет на 2006 г.14.11.05" xfId="276"/>
    <cellStyle name="_Бюджет2006_ПОКАЗАТЕЛИ СВОДНЫЕ" xfId="277"/>
    <cellStyle name="_ВО ОП ТЭС-ОТ- 2007" xfId="278"/>
    <cellStyle name="_ВО ОП ТЭС-ОТ- 2007_Новая инструкция1_фст" xfId="279"/>
    <cellStyle name="_ВФ ОАО ТЭС-ОТ- 2009" xfId="280"/>
    <cellStyle name="_ВФ ОАО ТЭС-ОТ- 2009_Новая инструкция1_фст" xfId="281"/>
    <cellStyle name="_выручка по присоединениям2" xfId="282"/>
    <cellStyle name="_выручка по присоединениям2_Новая инструкция1_фст" xfId="283"/>
    <cellStyle name="_Динамика 1-2006 230506" xfId="284"/>
    <cellStyle name="_Договор аренды ЯЭ с разбивкой" xfId="285"/>
    <cellStyle name="_Договор аренды ЯЭ с разбивкой_Новая инструкция1_фст" xfId="286"/>
    <cellStyle name="_Дозакл 5 мес.2000" xfId="287"/>
    <cellStyle name="_Затраты на сжигание угля" xfId="288"/>
    <cellStyle name="_затраты на сжигание угля сравнение ПП_ПЭО_02.10" xfId="289"/>
    <cellStyle name="_Защита ФЗП" xfId="290"/>
    <cellStyle name="_ИВ ТЭЦ-1_имущество_01_09_09" xfId="291"/>
    <cellStyle name="_Исходные данные для модели" xfId="292"/>
    <cellStyle name="_Исходные данные для модели_Новая инструкция1_фст" xfId="293"/>
    <cellStyle name="_Капвложения 2006" xfId="294"/>
    <cellStyle name="_Книга1" xfId="295"/>
    <cellStyle name="_Книга2 (22)" xfId="296"/>
    <cellStyle name="_Книга3" xfId="297"/>
    <cellStyle name="_Книга3_New Form10_2" xfId="298"/>
    <cellStyle name="_Книга3_Nsi" xfId="299"/>
    <cellStyle name="_Книга3_Nsi_1" xfId="300"/>
    <cellStyle name="_Книга3_Nsi_139" xfId="301"/>
    <cellStyle name="_Книга3_Nsi_140" xfId="302"/>
    <cellStyle name="_Книга3_Nsi_140(Зах)" xfId="303"/>
    <cellStyle name="_Книга3_Nsi_140_mod" xfId="304"/>
    <cellStyle name="_Книга3_Summary" xfId="305"/>
    <cellStyle name="_Книга3_Tax_form_1кв_3" xfId="306"/>
    <cellStyle name="_Книга3_БКЭ" xfId="307"/>
    <cellStyle name="_Книга7" xfId="308"/>
    <cellStyle name="_Книга7_New Form10_2" xfId="309"/>
    <cellStyle name="_Книга7_Nsi" xfId="310"/>
    <cellStyle name="_Книга7_Nsi_1" xfId="311"/>
    <cellStyle name="_Книга7_Nsi_139" xfId="312"/>
    <cellStyle name="_Книга7_Nsi_140" xfId="313"/>
    <cellStyle name="_Книга7_Nsi_140(Зах)" xfId="314"/>
    <cellStyle name="_Книга7_Nsi_140_mod" xfId="315"/>
    <cellStyle name="_Книга7_Summary" xfId="316"/>
    <cellStyle name="_Книга7_Tax_form_1кв_3" xfId="317"/>
    <cellStyle name="_Книга7_БКЭ" xfId="318"/>
    <cellStyle name="_Консолидация-2008-проект-new" xfId="319"/>
    <cellStyle name="_Копия Дополнение к PBC+ (version 1)" xfId="320"/>
    <cellStyle name="_Копия Теласи" xfId="321"/>
    <cellStyle name="_Копия Теласи_Копия Бизнес - план на 2009 СЗ на 11 01 09" xfId="322"/>
    <cellStyle name="_Копия Теласи_Копия Бизнес - план на 2009 СЗ на 11 01 09_Приложение №2 (прочие)" xfId="323"/>
    <cellStyle name="_Копия Теласи_Копия Бизнес - план на 2009 СЗ на 11 01 09_СЗТЭЦ 1полуг09 24.07.09" xfId="324"/>
    <cellStyle name="_Копия Теласи_Копия Бизнес - план на 2009 СЗ на 11 01 09_СЗТЭЦ 1полуг09 24.07.09_ПРОЧИЕ на 27.02.10г" xfId="325"/>
    <cellStyle name="_Копия Теласи_Копия СЗТЭЦ_БП_2009_1 квартал (Акулов - добавлен лист ОТС)" xfId="326"/>
    <cellStyle name="_Копия Теласи_Копия СЗТЭЦ_БП_2009_1 квартал (Акулов - добавлен лист ОТС)_ПРОЧИЕ на 27.02.10г" xfId="327"/>
    <cellStyle name="_Копия Теласи_отчет БП 1кв.09 ИвПГУ" xfId="328"/>
    <cellStyle name="_Копия Теласи_отчет БП 1кв.09 ИвПГУ_ПРОЧИЕ на 27.02.10г" xfId="329"/>
    <cellStyle name="_Копия Теласи_Приложение №2 (прочие)" xfId="330"/>
    <cellStyle name="_Копия Теласи_рынок" xfId="331"/>
    <cellStyle name="_Копия Теласи_СЗТЭЦ 1полуг09 24.07.09" xfId="332"/>
    <cellStyle name="_Копия Теласи_СЗТЭЦ 1полуг09 24.07.09_ПРОЧИЕ на 27.02.10г" xfId="333"/>
    <cellStyle name="_Куликова ОПП" xfId="334"/>
    <cellStyle name="_Лист1" xfId="335"/>
    <cellStyle name="_Модель - 2(23)" xfId="336"/>
    <cellStyle name="_МОДЕЛЬ_1 (2)" xfId="337"/>
    <cellStyle name="_МОДЕЛЬ_1 (2) 2" xfId="338"/>
    <cellStyle name="_МОДЕЛЬ_1 (2) 2_OREP.KU.2011.MONTHLY.02(v0.1)" xfId="339"/>
    <cellStyle name="_МОДЕЛЬ_1 (2) 2_OREP.KU.2011.MONTHLY.02(v0.4)" xfId="340"/>
    <cellStyle name="_МОДЕЛЬ_1 (2) 2_OREP.KU.2011.MONTHLY.11(v1.4)" xfId="341"/>
    <cellStyle name="_МОДЕЛЬ_1 (2) 2_UPDATE.OREP.KU.2011.MONTHLY.02.TO.1.2" xfId="342"/>
    <cellStyle name="_МОДЕЛЬ_1 (2)_46EE.2011(v1.0)" xfId="343"/>
    <cellStyle name="_МОДЕЛЬ_1 (2)_46EE.2011(v1.0)_46TE.2011(v1.0)" xfId="344"/>
    <cellStyle name="_МОДЕЛЬ_1 (2)_46EE.2011(v1.0)_INDEX.STATION.2012(v1.0)_" xfId="345"/>
    <cellStyle name="_МОДЕЛЬ_1 (2)_46EE.2011(v1.0)_INDEX.STATION.2012(v2.0)" xfId="346"/>
    <cellStyle name="_МОДЕЛЬ_1 (2)_46EE.2011(v1.0)_INDEX.STATION.2012(v2.1)" xfId="347"/>
    <cellStyle name="_МОДЕЛЬ_1 (2)_46EE.2011(v1.0)_TEPLO.PREDEL.2012.M(v1.1)_test" xfId="348"/>
    <cellStyle name="_МОДЕЛЬ_1 (2)_46EE.2011(v1.2)" xfId="349"/>
    <cellStyle name="_МОДЕЛЬ_1 (2)_46EE.2011(v1.2)_FORM5.2012(v1.0)" xfId="350"/>
    <cellStyle name="_МОДЕЛЬ_1 (2)_46EE.2011(v1.2)_OREP.INV.GEN.G(v1.0)" xfId="351"/>
    <cellStyle name="_МОДЕЛЬ_1 (2)_46EP.2011(v2.0)" xfId="352"/>
    <cellStyle name="_МОДЕЛЬ_1 (2)_46EP.2012(v0.1)" xfId="353"/>
    <cellStyle name="_МОДЕЛЬ_1 (2)_46TE.2011(v1.0)" xfId="354"/>
    <cellStyle name="_МОДЕЛЬ_1 (2)_4DNS.UPDATE.EXAMPLE" xfId="355"/>
    <cellStyle name="_МОДЕЛЬ_1 (2)_ARMRAZR" xfId="356"/>
    <cellStyle name="_МОДЕЛЬ_1 (2)_BALANCE.WARM.2010.FACT(v1.0)" xfId="357"/>
    <cellStyle name="_МОДЕЛЬ_1 (2)_BALANCE.WARM.2010.PLAN" xfId="358"/>
    <cellStyle name="_МОДЕЛЬ_1 (2)_BALANCE.WARM.2010.PLAN_FORM5.2012(v1.0)" xfId="359"/>
    <cellStyle name="_МОДЕЛЬ_1 (2)_BALANCE.WARM.2010.PLAN_OREP.INV.GEN.G(v1.0)" xfId="360"/>
    <cellStyle name="_МОДЕЛЬ_1 (2)_BALANCE.WARM.2011YEAR(v0.7)" xfId="361"/>
    <cellStyle name="_МОДЕЛЬ_1 (2)_BALANCE.WARM.2011YEAR(v0.7)_FORM5.2012(v1.0)" xfId="362"/>
    <cellStyle name="_МОДЕЛЬ_1 (2)_BALANCE.WARM.2011YEAR(v0.7)_OREP.INV.GEN.G(v1.0)" xfId="363"/>
    <cellStyle name="_МОДЕЛЬ_1 (2)_BALANCE.WARM.2011YEAR.NEW.UPDATE.SCHEME" xfId="364"/>
    <cellStyle name="_МОДЕЛЬ_1 (2)_CALC.NORMATIV.KU(v0.2)" xfId="365"/>
    <cellStyle name="_МОДЕЛЬ_1 (2)_EE.2REK.P2011.4.78(v0.3)" xfId="366"/>
    <cellStyle name="_МОДЕЛЬ_1 (2)_FORM3.1.2013(v0.2)" xfId="367"/>
    <cellStyle name="_МОДЕЛЬ_1 (2)_FORM3.2013(v1.0)" xfId="368"/>
    <cellStyle name="_МОДЕЛЬ_1 (2)_FORM3.REG(v1.0)" xfId="369"/>
    <cellStyle name="_МОДЕЛЬ_1 (2)_FORM910.2012(v0.5)" xfId="370"/>
    <cellStyle name="_МОДЕЛЬ_1 (2)_FORM910.2012(v0.5)_FORM5.2012(v1.0)" xfId="371"/>
    <cellStyle name="_МОДЕЛЬ_1 (2)_FORM910.2012(v1.1)" xfId="372"/>
    <cellStyle name="_МОДЕЛЬ_1 (2)_INVEST.EE.PLAN.4.78(v0.1)" xfId="373"/>
    <cellStyle name="_МОДЕЛЬ_1 (2)_INVEST.EE.PLAN.4.78(v0.3)" xfId="374"/>
    <cellStyle name="_МОДЕЛЬ_1 (2)_INVEST.EE.PLAN.4.78(v1.0)" xfId="375"/>
    <cellStyle name="_МОДЕЛЬ_1 (2)_INVEST.EE.PLAN.4.78(v1.0)_FORM11.2013" xfId="376"/>
    <cellStyle name="_МОДЕЛЬ_1 (2)_INVEST.EE.PLAN.4.78(v1.0)_PASSPORT.TEPLO.PROIZV(v2.0)" xfId="377"/>
    <cellStyle name="_МОДЕЛЬ_1 (2)_INVEST.EE.PLAN.4.78(v1.0)_PASSPORT.TEPLO.PROIZV(v2.0) 2" xfId="3956"/>
    <cellStyle name="_МОДЕЛЬ_1 (2)_INVEST.EE.PLAN.4.78(v1.0)_PASSPORT.TEPLO.PROIZV(v2.0)_MWT.POTERI.SETI.2012(v0.1)" xfId="378"/>
    <cellStyle name="_МОДЕЛЬ_1 (2)_INVEST.EE.PLAN.4.78(v1.0)_PASSPORT.TEPLO.PROIZV(v2.0)_PASSPORT.TEPLO.SETI(v2.0f)" xfId="379"/>
    <cellStyle name="_МОДЕЛЬ_1 (2)_INVEST.EE.PLAN.4.78(v1.0)_PASSPORT.TEPLO.PROIZV(v2.0)_PASSPORT.TEPLO.SETI_глюк" xfId="380"/>
    <cellStyle name="_МОДЕЛЬ_1 (2)_INVEST.EE.PLAN.4.78(v1.0)_PASSPORT.TEPLO.PROIZV(v2.0)_UPDATE.PASSPORT.TEPLO.SETI.TO.2.1" xfId="381"/>
    <cellStyle name="_МОДЕЛЬ_1 (2)_INVEST.EE.PLAN.4.78(v1.0)_PASSPORT.TEPLO.SETI(v2.0f)" xfId="382"/>
    <cellStyle name="_МОДЕЛЬ_1 (2)_INVEST.EE.PLAN.4.78(v1.0)_PASSPORT.TEPLO.SETI_глюк" xfId="383"/>
    <cellStyle name="_МОДЕЛЬ_1 (2)_INVEST.PLAN.4.78(v0.1)" xfId="384"/>
    <cellStyle name="_МОДЕЛЬ_1 (2)_INVEST.WARM.PLAN.4.78(v0.1)" xfId="385"/>
    <cellStyle name="_МОДЕЛЬ_1 (2)_INVEST_WARM_PLAN" xfId="386"/>
    <cellStyle name="_МОДЕЛЬ_1 (2)_NADB.JNVLP.APTEKA.2012(v1.0)_21_02_12" xfId="387"/>
    <cellStyle name="_МОДЕЛЬ_1 (2)_NADB.JNVLS.APTEKA.2011(v1.3.3)" xfId="388"/>
    <cellStyle name="_МОДЕЛЬ_1 (2)_NADB.JNVLS.APTEKA.2011(v1.3.3)_46TE.2011(v1.0)" xfId="389"/>
    <cellStyle name="_МОДЕЛЬ_1 (2)_NADB.JNVLS.APTEKA.2011(v1.3.3)_INDEX.STATION.2012(v1.0)_" xfId="390"/>
    <cellStyle name="_МОДЕЛЬ_1 (2)_NADB.JNVLS.APTEKA.2011(v1.3.3)_INDEX.STATION.2012(v2.0)" xfId="391"/>
    <cellStyle name="_МОДЕЛЬ_1 (2)_NADB.JNVLS.APTEKA.2011(v1.3.3)_INDEX.STATION.2012(v2.1)" xfId="392"/>
    <cellStyle name="_МОДЕЛЬ_1 (2)_NADB.JNVLS.APTEKA.2011(v1.3.3)_TEPLO.PREDEL.2012.M(v1.1)_test" xfId="393"/>
    <cellStyle name="_МОДЕЛЬ_1 (2)_NADB.JNVLS.APTEKA.2011(v1.3.4)" xfId="394"/>
    <cellStyle name="_МОДЕЛЬ_1 (2)_NADB.JNVLS.APTEKA.2011(v1.3.4)_46TE.2011(v1.0)" xfId="395"/>
    <cellStyle name="_МОДЕЛЬ_1 (2)_NADB.JNVLS.APTEKA.2011(v1.3.4)_INDEX.STATION.2012(v1.0)_" xfId="396"/>
    <cellStyle name="_МОДЕЛЬ_1 (2)_NADB.JNVLS.APTEKA.2011(v1.3.4)_INDEX.STATION.2012(v2.0)" xfId="397"/>
    <cellStyle name="_МОДЕЛЬ_1 (2)_NADB.JNVLS.APTEKA.2011(v1.3.4)_INDEX.STATION.2012(v2.1)" xfId="398"/>
    <cellStyle name="_МОДЕЛЬ_1 (2)_NADB.JNVLS.APTEKA.2011(v1.3.4)_TEPLO.PREDEL.2012.M(v1.1)_test" xfId="399"/>
    <cellStyle name="_МОДЕЛЬ_1 (2)_PASSPORT.TEPLO.PROIZV(v2.1)" xfId="400"/>
    <cellStyle name="_МОДЕЛЬ_1 (2)_PASSPORT.TEPLO.SETI(v1.0)" xfId="401"/>
    <cellStyle name="_МОДЕЛЬ_1 (2)_PR.PROG.WARM.NOTCOMBI.2012.2.16_v1.4(04.04.11) " xfId="402"/>
    <cellStyle name="_МОДЕЛЬ_1 (2)_PREDEL.JKH.UTV.2011(v1.0.1)" xfId="403"/>
    <cellStyle name="_МОДЕЛЬ_1 (2)_PREDEL.JKH.UTV.2011(v1.0.1)_46TE.2011(v1.0)" xfId="404"/>
    <cellStyle name="_МОДЕЛЬ_1 (2)_PREDEL.JKH.UTV.2011(v1.0.1)_INDEX.STATION.2012(v1.0)_" xfId="405"/>
    <cellStyle name="_МОДЕЛЬ_1 (2)_PREDEL.JKH.UTV.2011(v1.0.1)_INDEX.STATION.2012(v2.0)" xfId="406"/>
    <cellStyle name="_МОДЕЛЬ_1 (2)_PREDEL.JKH.UTV.2011(v1.0.1)_INDEX.STATION.2012(v2.1)" xfId="407"/>
    <cellStyle name="_МОДЕЛЬ_1 (2)_PREDEL.JKH.UTV.2011(v1.0.1)_TEPLO.PREDEL.2012.M(v1.1)_test" xfId="408"/>
    <cellStyle name="_МОДЕЛЬ_1 (2)_PREDEL.JKH.UTV.2011(v1.1)" xfId="409"/>
    <cellStyle name="_МОДЕЛЬ_1 (2)_PREDEL.JKH.UTV.2011(v1.1)_FORM5.2012(v1.0)" xfId="410"/>
    <cellStyle name="_МОДЕЛЬ_1 (2)_PREDEL.JKH.UTV.2011(v1.1)_OREP.INV.GEN.G(v1.0)" xfId="411"/>
    <cellStyle name="_МОДЕЛЬ_1 (2)_REP.BLR.2012(v1.0)" xfId="412"/>
    <cellStyle name="_МОДЕЛЬ_1 (2)_TEPLO.PREDEL.2012.M(v1.1)" xfId="413"/>
    <cellStyle name="_МОДЕЛЬ_1 (2)_TEST.TEMPLATE" xfId="414"/>
    <cellStyle name="_МОДЕЛЬ_1 (2)_UPDATE.46EE.2011.TO.1.1" xfId="415"/>
    <cellStyle name="_МОДЕЛЬ_1 (2)_UPDATE.46TE.2011.TO.1.1" xfId="416"/>
    <cellStyle name="_МОДЕЛЬ_1 (2)_UPDATE.46TE.2011.TO.1.2" xfId="417"/>
    <cellStyle name="_МОДЕЛЬ_1 (2)_UPDATE.BALANCE.WARM.2011YEAR.TO.1.1" xfId="418"/>
    <cellStyle name="_МОДЕЛЬ_1 (2)_UPDATE.BALANCE.WARM.2011YEAR.TO.1.1_46TE.2011(v1.0)" xfId="419"/>
    <cellStyle name="_МОДЕЛЬ_1 (2)_UPDATE.BALANCE.WARM.2011YEAR.TO.1.1_INDEX.STATION.2012(v1.0)_" xfId="420"/>
    <cellStyle name="_МОДЕЛЬ_1 (2)_UPDATE.BALANCE.WARM.2011YEAR.TO.1.1_INDEX.STATION.2012(v2.0)" xfId="421"/>
    <cellStyle name="_МОДЕЛЬ_1 (2)_UPDATE.BALANCE.WARM.2011YEAR.TO.1.1_INDEX.STATION.2012(v2.1)" xfId="422"/>
    <cellStyle name="_МОДЕЛЬ_1 (2)_UPDATE.BALANCE.WARM.2011YEAR.TO.1.1_OREP.KU.2011.MONTHLY.02(v1.1)" xfId="423"/>
    <cellStyle name="_МОДЕЛЬ_1 (2)_UPDATE.BALANCE.WARM.2011YEAR.TO.1.1_TEPLO.PREDEL.2012.M(v1.1)_test" xfId="424"/>
    <cellStyle name="_МОДЕЛЬ_1 (2)_UPDATE.NADB.JNVLS.APTEKA.2011.TO.1.3.4" xfId="425"/>
    <cellStyle name="_МОДЕЛЬ_1 (2)_Книга2_PR.PROG.WARM.NOTCOMBI.2012.2.16_v1.4(04.04.11) " xfId="426"/>
    <cellStyle name="_МОДЕЛЬ_1 (2)_Мет_указания_2012_ИФ" xfId="427"/>
    <cellStyle name="_МОДЕЛЬ_1 (2)_Мет_указания_2012_ИФ 2" xfId="3957"/>
    <cellStyle name="_НВВ 2009 постатейно свод по филиалам_09_02_09" xfId="428"/>
    <cellStyle name="_НВВ 2009 постатейно свод по филиалам_09_02_09_Новая инструкция1_фст" xfId="429"/>
    <cellStyle name="_НВВ 2009 постатейно свод по филиалам_для Валентина" xfId="430"/>
    <cellStyle name="_НВВ 2009 постатейно свод по филиалам_для Валентина_Новая инструкция1_фст" xfId="431"/>
    <cellStyle name="_Омск" xfId="432"/>
    <cellStyle name="_Омск_Новая инструкция1_фст" xfId="433"/>
    <cellStyle name="_ОТ ИД 2009" xfId="434"/>
    <cellStyle name="_ОТ ИД 2009_Новая инструкция1_фст" xfId="435"/>
    <cellStyle name="_Отцифровка ТЭЦ-3- кольма" xfId="436"/>
    <cellStyle name="_Отцифровка ТЭЦ-3- кольма_ИвТЭЦ-1" xfId="437"/>
    <cellStyle name="_Отчеты БДДС_" xfId="438"/>
    <cellStyle name="_Первоочередное оборудование 2006 утверждено" xfId="439"/>
    <cellStyle name="_Перечень форм" xfId="440"/>
    <cellStyle name="_ПП на 2009 (4 квартал)_доп расходы(реальный расчет)_21.09" xfId="441"/>
    <cellStyle name="_пр 5 тариф RAB" xfId="442"/>
    <cellStyle name="_пр 5 тариф RAB 2" xfId="443"/>
    <cellStyle name="_пр 5 тариф RAB 2_OREP.KU.2011.MONTHLY.02(v0.1)" xfId="444"/>
    <cellStyle name="_пр 5 тариф RAB 2_OREP.KU.2011.MONTHLY.02(v0.4)" xfId="445"/>
    <cellStyle name="_пр 5 тариф RAB 2_OREP.KU.2011.MONTHLY.11(v1.4)" xfId="446"/>
    <cellStyle name="_пр 5 тариф RAB 2_UPDATE.OREP.KU.2011.MONTHLY.02.TO.1.2" xfId="447"/>
    <cellStyle name="_пр 5 тариф RAB_46EE.2011(v1.0)" xfId="448"/>
    <cellStyle name="_пр 5 тариф RAB_46EE.2011(v1.0)_46TE.2011(v1.0)" xfId="449"/>
    <cellStyle name="_пр 5 тариф RAB_46EE.2011(v1.0)_INDEX.STATION.2012(v1.0)_" xfId="450"/>
    <cellStyle name="_пр 5 тариф RAB_46EE.2011(v1.0)_INDEX.STATION.2012(v2.0)" xfId="451"/>
    <cellStyle name="_пр 5 тариф RAB_46EE.2011(v1.0)_INDEX.STATION.2012(v2.1)" xfId="452"/>
    <cellStyle name="_пр 5 тариф RAB_46EE.2011(v1.0)_TEPLO.PREDEL.2012.M(v1.1)_test" xfId="453"/>
    <cellStyle name="_пр 5 тариф RAB_46EE.2011(v1.2)" xfId="454"/>
    <cellStyle name="_пр 5 тариф RAB_46EE.2011(v1.2)_FORM5.2012(v1.0)" xfId="455"/>
    <cellStyle name="_пр 5 тариф RAB_46EE.2011(v1.2)_OREP.INV.GEN.G(v1.0)" xfId="456"/>
    <cellStyle name="_пр 5 тариф RAB_46EP.2011(v2.0)" xfId="457"/>
    <cellStyle name="_пр 5 тариф RAB_46EP.2012(v0.1)" xfId="458"/>
    <cellStyle name="_пр 5 тариф RAB_46TE.2011(v1.0)" xfId="459"/>
    <cellStyle name="_пр 5 тариф RAB_4DNS.UPDATE.EXAMPLE" xfId="460"/>
    <cellStyle name="_пр 5 тариф RAB_ARMRAZR" xfId="461"/>
    <cellStyle name="_пр 5 тариф RAB_BALANCE.WARM.2010.FACT(v1.0)" xfId="462"/>
    <cellStyle name="_пр 5 тариф RAB_BALANCE.WARM.2010.PLAN" xfId="463"/>
    <cellStyle name="_пр 5 тариф RAB_BALANCE.WARM.2010.PLAN_FORM5.2012(v1.0)" xfId="464"/>
    <cellStyle name="_пр 5 тариф RAB_BALANCE.WARM.2010.PLAN_OREP.INV.GEN.G(v1.0)" xfId="465"/>
    <cellStyle name="_пр 5 тариф RAB_BALANCE.WARM.2011YEAR(v0.7)" xfId="466"/>
    <cellStyle name="_пр 5 тариф RAB_BALANCE.WARM.2011YEAR(v0.7)_FORM5.2012(v1.0)" xfId="467"/>
    <cellStyle name="_пр 5 тариф RAB_BALANCE.WARM.2011YEAR(v0.7)_OREP.INV.GEN.G(v1.0)" xfId="468"/>
    <cellStyle name="_пр 5 тариф RAB_BALANCE.WARM.2011YEAR.NEW.UPDATE.SCHEME" xfId="469"/>
    <cellStyle name="_пр 5 тариф RAB_CALC.NORMATIV.KU(v0.2)" xfId="470"/>
    <cellStyle name="_пр 5 тариф RAB_EE.2REK.P2011.4.78(v0.3)" xfId="471"/>
    <cellStyle name="_пр 5 тариф RAB_FORM3.1.2013(v0.2)" xfId="472"/>
    <cellStyle name="_пр 5 тариф RAB_FORM3.2013(v1.0)" xfId="473"/>
    <cellStyle name="_пр 5 тариф RAB_FORM3.REG(v1.0)" xfId="474"/>
    <cellStyle name="_пр 5 тариф RAB_FORM910.2012(v0.5)" xfId="475"/>
    <cellStyle name="_пр 5 тариф RAB_FORM910.2012(v0.5)_FORM5.2012(v1.0)" xfId="476"/>
    <cellStyle name="_пр 5 тариф RAB_FORM910.2012(v1.1)" xfId="477"/>
    <cellStyle name="_пр 5 тариф RAB_INVEST.EE.PLAN.4.78(v0.1)" xfId="478"/>
    <cellStyle name="_пр 5 тариф RAB_INVEST.EE.PLAN.4.78(v0.3)" xfId="479"/>
    <cellStyle name="_пр 5 тариф RAB_INVEST.EE.PLAN.4.78(v1.0)" xfId="480"/>
    <cellStyle name="_пр 5 тариф RAB_INVEST.EE.PLAN.4.78(v1.0)_FORM11.2013" xfId="481"/>
    <cellStyle name="_пр 5 тариф RAB_INVEST.EE.PLAN.4.78(v1.0)_PASSPORT.TEPLO.PROIZV(v2.0)" xfId="482"/>
    <cellStyle name="_пр 5 тариф RAB_INVEST.EE.PLAN.4.78(v1.0)_PASSPORT.TEPLO.PROIZV(v2.0) 2" xfId="3958"/>
    <cellStyle name="_пр 5 тариф RAB_INVEST.EE.PLAN.4.78(v1.0)_PASSPORT.TEPLO.PROIZV(v2.0)_MWT.POTERI.SETI.2012(v0.1)" xfId="483"/>
    <cellStyle name="_пр 5 тариф RAB_INVEST.EE.PLAN.4.78(v1.0)_PASSPORT.TEPLO.PROIZV(v2.0)_PASSPORT.TEPLO.SETI(v2.0f)" xfId="484"/>
    <cellStyle name="_пр 5 тариф RAB_INVEST.EE.PLAN.4.78(v1.0)_PASSPORT.TEPLO.PROIZV(v2.0)_PASSPORT.TEPLO.SETI_глюк" xfId="485"/>
    <cellStyle name="_пр 5 тариф RAB_INVEST.EE.PLAN.4.78(v1.0)_PASSPORT.TEPLO.PROIZV(v2.0)_UPDATE.PASSPORT.TEPLO.SETI.TO.2.1" xfId="486"/>
    <cellStyle name="_пр 5 тариф RAB_INVEST.EE.PLAN.4.78(v1.0)_PASSPORT.TEPLO.SETI(v2.0f)" xfId="487"/>
    <cellStyle name="_пр 5 тариф RAB_INVEST.EE.PLAN.4.78(v1.0)_PASSPORT.TEPLO.SETI_глюк" xfId="488"/>
    <cellStyle name="_пр 5 тариф RAB_INVEST.PLAN.4.78(v0.1)" xfId="489"/>
    <cellStyle name="_пр 5 тариф RAB_INVEST.WARM.PLAN.4.78(v0.1)" xfId="490"/>
    <cellStyle name="_пр 5 тариф RAB_INVEST_WARM_PLAN" xfId="491"/>
    <cellStyle name="_пр 5 тариф RAB_NADB.JNVLP.APTEKA.2012(v1.0)_21_02_12" xfId="492"/>
    <cellStyle name="_пр 5 тариф RAB_NADB.JNVLS.APTEKA.2011(v1.3.3)" xfId="493"/>
    <cellStyle name="_пр 5 тариф RAB_NADB.JNVLS.APTEKA.2011(v1.3.3)_46TE.2011(v1.0)" xfId="494"/>
    <cellStyle name="_пр 5 тариф RAB_NADB.JNVLS.APTEKA.2011(v1.3.3)_INDEX.STATION.2012(v1.0)_" xfId="495"/>
    <cellStyle name="_пр 5 тариф RAB_NADB.JNVLS.APTEKA.2011(v1.3.3)_INDEX.STATION.2012(v2.0)" xfId="496"/>
    <cellStyle name="_пр 5 тариф RAB_NADB.JNVLS.APTEKA.2011(v1.3.3)_INDEX.STATION.2012(v2.1)" xfId="497"/>
    <cellStyle name="_пр 5 тариф RAB_NADB.JNVLS.APTEKA.2011(v1.3.3)_TEPLO.PREDEL.2012.M(v1.1)_test" xfId="498"/>
    <cellStyle name="_пр 5 тариф RAB_NADB.JNVLS.APTEKA.2011(v1.3.4)" xfId="499"/>
    <cellStyle name="_пр 5 тариф RAB_NADB.JNVLS.APTEKA.2011(v1.3.4)_46TE.2011(v1.0)" xfId="500"/>
    <cellStyle name="_пр 5 тариф RAB_NADB.JNVLS.APTEKA.2011(v1.3.4)_INDEX.STATION.2012(v1.0)_" xfId="501"/>
    <cellStyle name="_пр 5 тариф RAB_NADB.JNVLS.APTEKA.2011(v1.3.4)_INDEX.STATION.2012(v2.0)" xfId="502"/>
    <cellStyle name="_пр 5 тариф RAB_NADB.JNVLS.APTEKA.2011(v1.3.4)_INDEX.STATION.2012(v2.1)" xfId="503"/>
    <cellStyle name="_пр 5 тариф RAB_NADB.JNVLS.APTEKA.2011(v1.3.4)_TEPLO.PREDEL.2012.M(v1.1)_test" xfId="504"/>
    <cellStyle name="_пр 5 тариф RAB_PASSPORT.TEPLO.PROIZV(v2.1)" xfId="505"/>
    <cellStyle name="_пр 5 тариф RAB_PASSPORT.TEPLO.SETI(v1.0)" xfId="506"/>
    <cellStyle name="_пр 5 тариф RAB_PR.PROG.WARM.NOTCOMBI.2012.2.16_v1.4(04.04.11) " xfId="507"/>
    <cellStyle name="_пр 5 тариф RAB_PREDEL.JKH.UTV.2011(v1.0.1)" xfId="508"/>
    <cellStyle name="_пр 5 тариф RAB_PREDEL.JKH.UTV.2011(v1.0.1)_46TE.2011(v1.0)" xfId="509"/>
    <cellStyle name="_пр 5 тариф RAB_PREDEL.JKH.UTV.2011(v1.0.1)_INDEX.STATION.2012(v1.0)_" xfId="510"/>
    <cellStyle name="_пр 5 тариф RAB_PREDEL.JKH.UTV.2011(v1.0.1)_INDEX.STATION.2012(v2.0)" xfId="511"/>
    <cellStyle name="_пр 5 тариф RAB_PREDEL.JKH.UTV.2011(v1.0.1)_INDEX.STATION.2012(v2.1)" xfId="512"/>
    <cellStyle name="_пр 5 тариф RAB_PREDEL.JKH.UTV.2011(v1.0.1)_TEPLO.PREDEL.2012.M(v1.1)_test" xfId="513"/>
    <cellStyle name="_пр 5 тариф RAB_PREDEL.JKH.UTV.2011(v1.1)" xfId="514"/>
    <cellStyle name="_пр 5 тариф RAB_PREDEL.JKH.UTV.2011(v1.1)_FORM5.2012(v1.0)" xfId="515"/>
    <cellStyle name="_пр 5 тариф RAB_PREDEL.JKH.UTV.2011(v1.1)_OREP.INV.GEN.G(v1.0)" xfId="516"/>
    <cellStyle name="_пр 5 тариф RAB_REP.BLR.2012(v1.0)" xfId="517"/>
    <cellStyle name="_пр 5 тариф RAB_TEPLO.PREDEL.2012.M(v1.1)" xfId="518"/>
    <cellStyle name="_пр 5 тариф RAB_TEST.TEMPLATE" xfId="519"/>
    <cellStyle name="_пр 5 тариф RAB_UPDATE.46EE.2011.TO.1.1" xfId="520"/>
    <cellStyle name="_пр 5 тариф RAB_UPDATE.46TE.2011.TO.1.1" xfId="521"/>
    <cellStyle name="_пр 5 тариф RAB_UPDATE.46TE.2011.TO.1.2" xfId="522"/>
    <cellStyle name="_пр 5 тариф RAB_UPDATE.BALANCE.WARM.2011YEAR.TO.1.1" xfId="523"/>
    <cellStyle name="_пр 5 тариф RAB_UPDATE.BALANCE.WARM.2011YEAR.TO.1.1_46TE.2011(v1.0)" xfId="524"/>
    <cellStyle name="_пр 5 тариф RAB_UPDATE.BALANCE.WARM.2011YEAR.TO.1.1_INDEX.STATION.2012(v1.0)_" xfId="525"/>
    <cellStyle name="_пр 5 тариф RAB_UPDATE.BALANCE.WARM.2011YEAR.TO.1.1_INDEX.STATION.2012(v2.0)" xfId="526"/>
    <cellStyle name="_пр 5 тариф RAB_UPDATE.BALANCE.WARM.2011YEAR.TO.1.1_INDEX.STATION.2012(v2.1)" xfId="527"/>
    <cellStyle name="_пр 5 тариф RAB_UPDATE.BALANCE.WARM.2011YEAR.TO.1.1_OREP.KU.2011.MONTHLY.02(v1.1)" xfId="528"/>
    <cellStyle name="_пр 5 тариф RAB_UPDATE.BALANCE.WARM.2011YEAR.TO.1.1_TEPLO.PREDEL.2012.M(v1.1)_test" xfId="529"/>
    <cellStyle name="_пр 5 тариф RAB_UPDATE.NADB.JNVLS.APTEKA.2011.TO.1.3.4" xfId="530"/>
    <cellStyle name="_пр 5 тариф RAB_Книга2_PR.PROG.WARM.NOTCOMBI.2012.2.16_v1.4(04.04.11) " xfId="531"/>
    <cellStyle name="_пр 5 тариф RAB_Мет_указания_2012_ИФ" xfId="532"/>
    <cellStyle name="_пр 5 тариф RAB_Мет_указания_2012_ИФ 2" xfId="3959"/>
    <cellStyle name="_Предожение _ДБП_2009 г ( согласованные БП)  (2)" xfId="533"/>
    <cellStyle name="_Предожение _ДБП_2009 г ( согласованные БП)  (2)_Новая инструкция1_фст" xfId="534"/>
    <cellStyle name="_Прик РКС-265-п от 21.11.2005г. прил 1 к Регламенту" xfId="535"/>
    <cellStyle name="_ПРИЛ. 2003_ЧТЭ" xfId="536"/>
    <cellStyle name="_Приложение 2 0806 факт" xfId="537"/>
    <cellStyle name="_Приложение МТС-3-КС" xfId="538"/>
    <cellStyle name="_Приложение МТС-3-КС_Новая инструкция1_фст" xfId="539"/>
    <cellStyle name="_Приложение откр." xfId="540"/>
    <cellStyle name="_Приложение-МТС--2-1" xfId="541"/>
    <cellStyle name="_Приложение-МТС--2-1_Новая инструкция1_фст" xfId="542"/>
    <cellStyle name="_проект_инвест_программы_2" xfId="543"/>
    <cellStyle name="_ПФ14" xfId="544"/>
    <cellStyle name="_Рабочие таблицы для отчетности по МСФО" xfId="545"/>
    <cellStyle name="_Расчет RAB_22072008" xfId="546"/>
    <cellStyle name="_Расчет RAB_22072008 2" xfId="547"/>
    <cellStyle name="_Расчет RAB_22072008 2_OREP.KU.2011.MONTHLY.02(v0.1)" xfId="548"/>
    <cellStyle name="_Расчет RAB_22072008 2_OREP.KU.2011.MONTHLY.02(v0.4)" xfId="549"/>
    <cellStyle name="_Расчет RAB_22072008 2_OREP.KU.2011.MONTHLY.11(v1.4)" xfId="550"/>
    <cellStyle name="_Расчет RAB_22072008 2_UPDATE.OREP.KU.2011.MONTHLY.02.TO.1.2" xfId="551"/>
    <cellStyle name="_Расчет RAB_22072008_46EE.2011(v1.0)" xfId="552"/>
    <cellStyle name="_Расчет RAB_22072008_46EE.2011(v1.0)_46TE.2011(v1.0)" xfId="553"/>
    <cellStyle name="_Расчет RAB_22072008_46EE.2011(v1.0)_INDEX.STATION.2012(v1.0)_" xfId="554"/>
    <cellStyle name="_Расчет RAB_22072008_46EE.2011(v1.0)_INDEX.STATION.2012(v2.0)" xfId="555"/>
    <cellStyle name="_Расчет RAB_22072008_46EE.2011(v1.0)_INDEX.STATION.2012(v2.1)" xfId="556"/>
    <cellStyle name="_Расчет RAB_22072008_46EE.2011(v1.0)_TEPLO.PREDEL.2012.M(v1.1)_test" xfId="557"/>
    <cellStyle name="_Расчет RAB_22072008_46EE.2011(v1.2)" xfId="558"/>
    <cellStyle name="_Расчет RAB_22072008_46EE.2011(v1.2)_FORM5.2012(v1.0)" xfId="559"/>
    <cellStyle name="_Расчет RAB_22072008_46EE.2011(v1.2)_OREP.INV.GEN.G(v1.0)" xfId="560"/>
    <cellStyle name="_Расчет RAB_22072008_46EP.2011(v2.0)" xfId="561"/>
    <cellStyle name="_Расчет RAB_22072008_46EP.2012(v0.1)" xfId="562"/>
    <cellStyle name="_Расчет RAB_22072008_46TE.2011(v1.0)" xfId="563"/>
    <cellStyle name="_Расчет RAB_22072008_4DNS.UPDATE.EXAMPLE" xfId="564"/>
    <cellStyle name="_Расчет RAB_22072008_ARMRAZR" xfId="565"/>
    <cellStyle name="_Расчет RAB_22072008_BALANCE.WARM.2010.FACT(v1.0)" xfId="566"/>
    <cellStyle name="_Расчет RAB_22072008_BALANCE.WARM.2010.PLAN" xfId="567"/>
    <cellStyle name="_Расчет RAB_22072008_BALANCE.WARM.2010.PLAN_FORM5.2012(v1.0)" xfId="568"/>
    <cellStyle name="_Расчет RAB_22072008_BALANCE.WARM.2010.PLAN_OREP.INV.GEN.G(v1.0)" xfId="569"/>
    <cellStyle name="_Расчет RAB_22072008_BALANCE.WARM.2011YEAR(v0.7)" xfId="570"/>
    <cellStyle name="_Расчет RAB_22072008_BALANCE.WARM.2011YEAR(v0.7)_FORM5.2012(v1.0)" xfId="571"/>
    <cellStyle name="_Расчет RAB_22072008_BALANCE.WARM.2011YEAR(v0.7)_OREP.INV.GEN.G(v1.0)" xfId="572"/>
    <cellStyle name="_Расчет RAB_22072008_BALANCE.WARM.2011YEAR.NEW.UPDATE.SCHEME" xfId="573"/>
    <cellStyle name="_Расчет RAB_22072008_CALC.NORMATIV.KU(v0.2)" xfId="574"/>
    <cellStyle name="_Расчет RAB_22072008_EE.2REK.P2011.4.78(v0.3)" xfId="575"/>
    <cellStyle name="_Расчет RAB_22072008_FORM3.1.2013(v0.2)" xfId="576"/>
    <cellStyle name="_Расчет RAB_22072008_FORM3.2013(v1.0)" xfId="577"/>
    <cellStyle name="_Расчет RAB_22072008_FORM3.REG(v1.0)" xfId="578"/>
    <cellStyle name="_Расчет RAB_22072008_FORM910.2012(v0.5)" xfId="579"/>
    <cellStyle name="_Расчет RAB_22072008_FORM910.2012(v0.5)_FORM5.2012(v1.0)" xfId="580"/>
    <cellStyle name="_Расчет RAB_22072008_FORM910.2012(v1.1)" xfId="581"/>
    <cellStyle name="_Расчет RAB_22072008_INVEST.EE.PLAN.4.78(v0.1)" xfId="582"/>
    <cellStyle name="_Расчет RAB_22072008_INVEST.EE.PLAN.4.78(v0.3)" xfId="583"/>
    <cellStyle name="_Расчет RAB_22072008_INVEST.EE.PLAN.4.78(v1.0)" xfId="584"/>
    <cellStyle name="_Расчет RAB_22072008_INVEST.EE.PLAN.4.78(v1.0)_FORM11.2013" xfId="585"/>
    <cellStyle name="_Расчет RAB_22072008_INVEST.EE.PLAN.4.78(v1.0)_PASSPORT.TEPLO.PROIZV(v2.0)" xfId="586"/>
    <cellStyle name="_Расчет RAB_22072008_INVEST.EE.PLAN.4.78(v1.0)_PASSPORT.TEPLO.PROIZV(v2.0) 2" xfId="3960"/>
    <cellStyle name="_Расчет RAB_22072008_INVEST.EE.PLAN.4.78(v1.0)_PASSPORT.TEPLO.PROIZV(v2.0)_MWT.POTERI.SETI.2012(v0.1)" xfId="587"/>
    <cellStyle name="_Расчет RAB_22072008_INVEST.EE.PLAN.4.78(v1.0)_PASSPORT.TEPLO.PROIZV(v2.0)_PASSPORT.TEPLO.SETI(v2.0f)" xfId="588"/>
    <cellStyle name="_Расчет RAB_22072008_INVEST.EE.PLAN.4.78(v1.0)_PASSPORT.TEPLO.PROIZV(v2.0)_PASSPORT.TEPLO.SETI_глюк" xfId="589"/>
    <cellStyle name="_Расчет RAB_22072008_INVEST.EE.PLAN.4.78(v1.0)_PASSPORT.TEPLO.PROIZV(v2.0)_UPDATE.PASSPORT.TEPLO.SETI.TO.2.1" xfId="590"/>
    <cellStyle name="_Расчет RAB_22072008_INVEST.EE.PLAN.4.78(v1.0)_PASSPORT.TEPLO.SETI(v2.0f)" xfId="591"/>
    <cellStyle name="_Расчет RAB_22072008_INVEST.EE.PLAN.4.78(v1.0)_PASSPORT.TEPLO.SETI_глюк" xfId="592"/>
    <cellStyle name="_Расчет RAB_22072008_INVEST.PLAN.4.78(v0.1)" xfId="593"/>
    <cellStyle name="_Расчет RAB_22072008_INVEST.WARM.PLAN.4.78(v0.1)" xfId="594"/>
    <cellStyle name="_Расчет RAB_22072008_INVEST_WARM_PLAN" xfId="595"/>
    <cellStyle name="_Расчет RAB_22072008_NADB.JNVLP.APTEKA.2012(v1.0)_21_02_12" xfId="596"/>
    <cellStyle name="_Расчет RAB_22072008_NADB.JNVLS.APTEKA.2011(v1.3.3)" xfId="597"/>
    <cellStyle name="_Расчет RAB_22072008_NADB.JNVLS.APTEKA.2011(v1.3.3)_46TE.2011(v1.0)" xfId="598"/>
    <cellStyle name="_Расчет RAB_22072008_NADB.JNVLS.APTEKA.2011(v1.3.3)_INDEX.STATION.2012(v1.0)_" xfId="599"/>
    <cellStyle name="_Расчет RAB_22072008_NADB.JNVLS.APTEKA.2011(v1.3.3)_INDEX.STATION.2012(v2.0)" xfId="600"/>
    <cellStyle name="_Расчет RAB_22072008_NADB.JNVLS.APTEKA.2011(v1.3.3)_INDEX.STATION.2012(v2.1)" xfId="601"/>
    <cellStyle name="_Расчет RAB_22072008_NADB.JNVLS.APTEKA.2011(v1.3.3)_TEPLO.PREDEL.2012.M(v1.1)_test" xfId="602"/>
    <cellStyle name="_Расчет RAB_22072008_NADB.JNVLS.APTEKA.2011(v1.3.4)" xfId="603"/>
    <cellStyle name="_Расчет RAB_22072008_NADB.JNVLS.APTEKA.2011(v1.3.4)_46TE.2011(v1.0)" xfId="604"/>
    <cellStyle name="_Расчет RAB_22072008_NADB.JNVLS.APTEKA.2011(v1.3.4)_INDEX.STATION.2012(v1.0)_" xfId="605"/>
    <cellStyle name="_Расчет RAB_22072008_NADB.JNVLS.APTEKA.2011(v1.3.4)_INDEX.STATION.2012(v2.0)" xfId="606"/>
    <cellStyle name="_Расчет RAB_22072008_NADB.JNVLS.APTEKA.2011(v1.3.4)_INDEX.STATION.2012(v2.1)" xfId="607"/>
    <cellStyle name="_Расчет RAB_22072008_NADB.JNVLS.APTEKA.2011(v1.3.4)_TEPLO.PREDEL.2012.M(v1.1)_test" xfId="608"/>
    <cellStyle name="_Расчет RAB_22072008_PASSPORT.TEPLO.PROIZV(v2.1)" xfId="609"/>
    <cellStyle name="_Расчет RAB_22072008_PASSPORT.TEPLO.SETI(v1.0)" xfId="610"/>
    <cellStyle name="_Расчет RAB_22072008_PR.PROG.WARM.NOTCOMBI.2012.2.16_v1.4(04.04.11) " xfId="611"/>
    <cellStyle name="_Расчет RAB_22072008_PREDEL.JKH.UTV.2011(v1.0.1)" xfId="612"/>
    <cellStyle name="_Расчет RAB_22072008_PREDEL.JKH.UTV.2011(v1.0.1)_46TE.2011(v1.0)" xfId="613"/>
    <cellStyle name="_Расчет RAB_22072008_PREDEL.JKH.UTV.2011(v1.0.1)_INDEX.STATION.2012(v1.0)_" xfId="614"/>
    <cellStyle name="_Расчет RAB_22072008_PREDEL.JKH.UTV.2011(v1.0.1)_INDEX.STATION.2012(v2.0)" xfId="615"/>
    <cellStyle name="_Расчет RAB_22072008_PREDEL.JKH.UTV.2011(v1.0.1)_INDEX.STATION.2012(v2.1)" xfId="616"/>
    <cellStyle name="_Расчет RAB_22072008_PREDEL.JKH.UTV.2011(v1.0.1)_TEPLO.PREDEL.2012.M(v1.1)_test" xfId="617"/>
    <cellStyle name="_Расчет RAB_22072008_PREDEL.JKH.UTV.2011(v1.1)" xfId="618"/>
    <cellStyle name="_Расчет RAB_22072008_PREDEL.JKH.UTV.2011(v1.1)_FORM5.2012(v1.0)" xfId="619"/>
    <cellStyle name="_Расчет RAB_22072008_PREDEL.JKH.UTV.2011(v1.1)_OREP.INV.GEN.G(v1.0)" xfId="620"/>
    <cellStyle name="_Расчет RAB_22072008_REP.BLR.2012(v1.0)" xfId="621"/>
    <cellStyle name="_Расчет RAB_22072008_TEPLO.PREDEL.2012.M(v1.1)" xfId="622"/>
    <cellStyle name="_Расчет RAB_22072008_TEST.TEMPLATE" xfId="623"/>
    <cellStyle name="_Расчет RAB_22072008_UPDATE.46EE.2011.TO.1.1" xfId="624"/>
    <cellStyle name="_Расчет RAB_22072008_UPDATE.46TE.2011.TO.1.1" xfId="625"/>
    <cellStyle name="_Расчет RAB_22072008_UPDATE.46TE.2011.TO.1.2" xfId="626"/>
    <cellStyle name="_Расчет RAB_22072008_UPDATE.BALANCE.WARM.2011YEAR.TO.1.1" xfId="627"/>
    <cellStyle name="_Расчет RAB_22072008_UPDATE.BALANCE.WARM.2011YEAR.TO.1.1_46TE.2011(v1.0)" xfId="628"/>
    <cellStyle name="_Расчет RAB_22072008_UPDATE.BALANCE.WARM.2011YEAR.TO.1.1_INDEX.STATION.2012(v1.0)_" xfId="629"/>
    <cellStyle name="_Расчет RAB_22072008_UPDATE.BALANCE.WARM.2011YEAR.TO.1.1_INDEX.STATION.2012(v2.0)" xfId="630"/>
    <cellStyle name="_Расчет RAB_22072008_UPDATE.BALANCE.WARM.2011YEAR.TO.1.1_INDEX.STATION.2012(v2.1)" xfId="631"/>
    <cellStyle name="_Расчет RAB_22072008_UPDATE.BALANCE.WARM.2011YEAR.TO.1.1_OREP.KU.2011.MONTHLY.02(v1.1)" xfId="632"/>
    <cellStyle name="_Расчет RAB_22072008_UPDATE.BALANCE.WARM.2011YEAR.TO.1.1_TEPLO.PREDEL.2012.M(v1.1)_test" xfId="633"/>
    <cellStyle name="_Расчет RAB_22072008_UPDATE.NADB.JNVLS.APTEKA.2011.TO.1.3.4" xfId="634"/>
    <cellStyle name="_Расчет RAB_22072008_Книга2_PR.PROG.WARM.NOTCOMBI.2012.2.16_v1.4(04.04.11) " xfId="635"/>
    <cellStyle name="_Расчет RAB_22072008_Мет_указания_2012_ИФ" xfId="636"/>
    <cellStyle name="_Расчет RAB_22072008_Мет_указания_2012_ИФ 2" xfId="3961"/>
    <cellStyle name="_Расчет RAB_Лен и МОЭСК_с 2010 года_14.04.2009_со сглаж_version 3.0_без ФСК" xfId="637"/>
    <cellStyle name="_Расчет RAB_Лен и МОЭСК_с 2010 года_14.04.2009_со сглаж_version 3.0_без ФСК 2" xfId="638"/>
    <cellStyle name="_Расчет RAB_Лен и МОЭСК_с 2010 года_14.04.2009_со сглаж_version 3.0_без ФСК 2_OREP.KU.2011.MONTHLY.02(v0.1)" xfId="639"/>
    <cellStyle name="_Расчет RAB_Лен и МОЭСК_с 2010 года_14.04.2009_со сглаж_version 3.0_без ФСК 2_OREP.KU.2011.MONTHLY.02(v0.4)" xfId="640"/>
    <cellStyle name="_Расчет RAB_Лен и МОЭСК_с 2010 года_14.04.2009_со сглаж_version 3.0_без ФСК 2_OREP.KU.2011.MONTHLY.11(v1.4)" xfId="641"/>
    <cellStyle name="_Расчет RAB_Лен и МОЭСК_с 2010 года_14.04.2009_со сглаж_version 3.0_без ФСК 2_UPDATE.OREP.KU.2011.MONTHLY.02.TO.1.2" xfId="642"/>
    <cellStyle name="_Расчет RAB_Лен и МОЭСК_с 2010 года_14.04.2009_со сглаж_version 3.0_без ФСК_46EE.2011(v1.0)" xfId="643"/>
    <cellStyle name="_Расчет RAB_Лен и МОЭСК_с 2010 года_14.04.2009_со сглаж_version 3.0_без ФСК_46EE.2011(v1.0)_46TE.2011(v1.0)" xfId="644"/>
    <cellStyle name="_Расчет RAB_Лен и МОЭСК_с 2010 года_14.04.2009_со сглаж_version 3.0_без ФСК_46EE.2011(v1.0)_INDEX.STATION.2012(v1.0)_" xfId="645"/>
    <cellStyle name="_Расчет RAB_Лен и МОЭСК_с 2010 года_14.04.2009_со сглаж_version 3.0_без ФСК_46EE.2011(v1.0)_INDEX.STATION.2012(v2.0)" xfId="646"/>
    <cellStyle name="_Расчет RAB_Лен и МОЭСК_с 2010 года_14.04.2009_со сглаж_version 3.0_без ФСК_46EE.2011(v1.0)_INDEX.STATION.2012(v2.1)" xfId="647"/>
    <cellStyle name="_Расчет RAB_Лен и МОЭСК_с 2010 года_14.04.2009_со сглаж_version 3.0_без ФСК_46EE.2011(v1.0)_TEPLO.PREDEL.2012.M(v1.1)_test" xfId="648"/>
    <cellStyle name="_Расчет RAB_Лен и МОЭСК_с 2010 года_14.04.2009_со сглаж_version 3.0_без ФСК_46EE.2011(v1.2)" xfId="649"/>
    <cellStyle name="_Расчет RAB_Лен и МОЭСК_с 2010 года_14.04.2009_со сглаж_version 3.0_без ФСК_46EE.2011(v1.2)_FORM5.2012(v1.0)" xfId="650"/>
    <cellStyle name="_Расчет RAB_Лен и МОЭСК_с 2010 года_14.04.2009_со сглаж_version 3.0_без ФСК_46EE.2011(v1.2)_OREP.INV.GEN.G(v1.0)" xfId="651"/>
    <cellStyle name="_Расчет RAB_Лен и МОЭСК_с 2010 года_14.04.2009_со сглаж_version 3.0_без ФСК_46EP.2011(v2.0)" xfId="652"/>
    <cellStyle name="_Расчет RAB_Лен и МОЭСК_с 2010 года_14.04.2009_со сглаж_version 3.0_без ФСК_46EP.2012(v0.1)" xfId="653"/>
    <cellStyle name="_Расчет RAB_Лен и МОЭСК_с 2010 года_14.04.2009_со сглаж_version 3.0_без ФСК_46TE.2011(v1.0)" xfId="654"/>
    <cellStyle name="_Расчет RAB_Лен и МОЭСК_с 2010 года_14.04.2009_со сглаж_version 3.0_без ФСК_4DNS.UPDATE.EXAMPLE" xfId="655"/>
    <cellStyle name="_Расчет RAB_Лен и МОЭСК_с 2010 года_14.04.2009_со сглаж_version 3.0_без ФСК_ARMRAZR" xfId="656"/>
    <cellStyle name="_Расчет RAB_Лен и МОЭСК_с 2010 года_14.04.2009_со сглаж_version 3.0_без ФСК_BALANCE.WARM.2010.FACT(v1.0)" xfId="657"/>
    <cellStyle name="_Расчет RAB_Лен и МОЭСК_с 2010 года_14.04.2009_со сглаж_version 3.0_без ФСК_BALANCE.WARM.2010.PLAN" xfId="658"/>
    <cellStyle name="_Расчет RAB_Лен и МОЭСК_с 2010 года_14.04.2009_со сглаж_version 3.0_без ФСК_BALANCE.WARM.2010.PLAN_FORM5.2012(v1.0)" xfId="659"/>
    <cellStyle name="_Расчет RAB_Лен и МОЭСК_с 2010 года_14.04.2009_со сглаж_version 3.0_без ФСК_BALANCE.WARM.2010.PLAN_OREP.INV.GEN.G(v1.0)" xfId="660"/>
    <cellStyle name="_Расчет RAB_Лен и МОЭСК_с 2010 года_14.04.2009_со сглаж_version 3.0_без ФСК_BALANCE.WARM.2011YEAR(v0.7)" xfId="661"/>
    <cellStyle name="_Расчет RAB_Лен и МОЭСК_с 2010 года_14.04.2009_со сглаж_version 3.0_без ФСК_BALANCE.WARM.2011YEAR(v0.7)_FORM5.2012(v1.0)" xfId="662"/>
    <cellStyle name="_Расчет RAB_Лен и МОЭСК_с 2010 года_14.04.2009_со сглаж_version 3.0_без ФСК_BALANCE.WARM.2011YEAR(v0.7)_OREP.INV.GEN.G(v1.0)" xfId="663"/>
    <cellStyle name="_Расчет RAB_Лен и МОЭСК_с 2010 года_14.04.2009_со сглаж_version 3.0_без ФСК_BALANCE.WARM.2011YEAR.NEW.UPDATE.SCHEME" xfId="664"/>
    <cellStyle name="_Расчет RAB_Лен и МОЭСК_с 2010 года_14.04.2009_со сглаж_version 3.0_без ФСК_CALC.NORMATIV.KU(v0.2)" xfId="665"/>
    <cellStyle name="_Расчет RAB_Лен и МОЭСК_с 2010 года_14.04.2009_со сглаж_version 3.0_без ФСК_EE.2REK.P2011.4.78(v0.3)" xfId="666"/>
    <cellStyle name="_Расчет RAB_Лен и МОЭСК_с 2010 года_14.04.2009_со сглаж_version 3.0_без ФСК_FORM3.1.2013(v0.2)" xfId="667"/>
    <cellStyle name="_Расчет RAB_Лен и МОЭСК_с 2010 года_14.04.2009_со сглаж_version 3.0_без ФСК_FORM3.2013(v1.0)" xfId="668"/>
    <cellStyle name="_Расчет RAB_Лен и МОЭСК_с 2010 года_14.04.2009_со сглаж_version 3.0_без ФСК_FORM3.REG(v1.0)" xfId="669"/>
    <cellStyle name="_Расчет RAB_Лен и МОЭСК_с 2010 года_14.04.2009_со сглаж_version 3.0_без ФСК_FORM910.2012(v0.5)" xfId="670"/>
    <cellStyle name="_Расчет RAB_Лен и МОЭСК_с 2010 года_14.04.2009_со сглаж_version 3.0_без ФСК_FORM910.2012(v0.5)_FORM5.2012(v1.0)" xfId="671"/>
    <cellStyle name="_Расчет RAB_Лен и МОЭСК_с 2010 года_14.04.2009_со сглаж_version 3.0_без ФСК_FORM910.2012(v1.1)" xfId="672"/>
    <cellStyle name="_Расчет RAB_Лен и МОЭСК_с 2010 года_14.04.2009_со сглаж_version 3.0_без ФСК_INVEST.EE.PLAN.4.78(v0.1)" xfId="673"/>
    <cellStyle name="_Расчет RAB_Лен и МОЭСК_с 2010 года_14.04.2009_со сглаж_version 3.0_без ФСК_INVEST.EE.PLAN.4.78(v0.3)" xfId="674"/>
    <cellStyle name="_Расчет RAB_Лен и МОЭСК_с 2010 года_14.04.2009_со сглаж_version 3.0_без ФСК_INVEST.EE.PLAN.4.78(v1.0)" xfId="675"/>
    <cellStyle name="_Расчет RAB_Лен и МОЭСК_с 2010 года_14.04.2009_со сглаж_version 3.0_без ФСК_INVEST.EE.PLAN.4.78(v1.0)_FORM11.2013" xfId="676"/>
    <cellStyle name="_Расчет RAB_Лен и МОЭСК_с 2010 года_14.04.2009_со сглаж_version 3.0_без ФСК_INVEST.EE.PLAN.4.78(v1.0)_PASSPORT.TEPLO.PROIZV(v2.0)" xfId="677"/>
    <cellStyle name="_Расчет RAB_Лен и МОЭСК_с 2010 года_14.04.2009_со сглаж_version 3.0_без ФСК_INVEST.EE.PLAN.4.78(v1.0)_PASSPORT.TEPLO.PROIZV(v2.0) 2" xfId="3962"/>
    <cellStyle name="_Расчет RAB_Лен и МОЭСК_с 2010 года_14.04.2009_со сглаж_version 3.0_без ФСК_INVEST.EE.PLAN.4.78(v1.0)_PASSPORT.TEPLO.PROIZV(v2.0)_MWT.POTERI.SETI.2012(v0.1)" xfId="678"/>
    <cellStyle name="_Расчет RAB_Лен и МОЭСК_с 2010 года_14.04.2009_со сглаж_version 3.0_без ФСК_INVEST.EE.PLAN.4.78(v1.0)_PASSPORT.TEPLO.PROIZV(v2.0)_PASSPORT.TEPLO.SETI(v2.0f)" xfId="679"/>
    <cellStyle name="_Расчет RAB_Лен и МОЭСК_с 2010 года_14.04.2009_со сглаж_version 3.0_без ФСК_INVEST.EE.PLAN.4.78(v1.0)_PASSPORT.TEPLO.PROIZV(v2.0)_PASSPORT.TEPLO.SETI_глюк" xfId="680"/>
    <cellStyle name="_Расчет RAB_Лен и МОЭСК_с 2010 года_14.04.2009_со сглаж_version 3.0_без ФСК_INVEST.EE.PLAN.4.78(v1.0)_PASSPORT.TEPLO.PROIZV(v2.0)_UPDATE.PASSPORT.TEPLO.SETI.TO.2.1" xfId="681"/>
    <cellStyle name="_Расчет RAB_Лен и МОЭСК_с 2010 года_14.04.2009_со сглаж_version 3.0_без ФСК_INVEST.EE.PLAN.4.78(v1.0)_PASSPORT.TEPLO.SETI(v2.0f)" xfId="682"/>
    <cellStyle name="_Расчет RAB_Лен и МОЭСК_с 2010 года_14.04.2009_со сглаж_version 3.0_без ФСК_INVEST.EE.PLAN.4.78(v1.0)_PASSPORT.TEPLO.SETI_глюк" xfId="683"/>
    <cellStyle name="_Расчет RAB_Лен и МОЭСК_с 2010 года_14.04.2009_со сглаж_version 3.0_без ФСК_INVEST.PLAN.4.78(v0.1)" xfId="684"/>
    <cellStyle name="_Расчет RAB_Лен и МОЭСК_с 2010 года_14.04.2009_со сглаж_version 3.0_без ФСК_INVEST.WARM.PLAN.4.78(v0.1)" xfId="685"/>
    <cellStyle name="_Расчет RAB_Лен и МОЭСК_с 2010 года_14.04.2009_со сглаж_version 3.0_без ФСК_INVEST_WARM_PLAN" xfId="686"/>
    <cellStyle name="_Расчет RAB_Лен и МОЭСК_с 2010 года_14.04.2009_со сглаж_version 3.0_без ФСК_NADB.JNVLP.APTEKA.2012(v1.0)_21_02_12" xfId="687"/>
    <cellStyle name="_Расчет RAB_Лен и МОЭСК_с 2010 года_14.04.2009_со сглаж_version 3.0_без ФСК_NADB.JNVLS.APTEKA.2011(v1.3.3)" xfId="688"/>
    <cellStyle name="_Расчет RAB_Лен и МОЭСК_с 2010 года_14.04.2009_со сглаж_version 3.0_без ФСК_NADB.JNVLS.APTEKA.2011(v1.3.3)_46TE.2011(v1.0)" xfId="689"/>
    <cellStyle name="_Расчет RAB_Лен и МОЭСК_с 2010 года_14.04.2009_со сглаж_version 3.0_без ФСК_NADB.JNVLS.APTEKA.2011(v1.3.3)_INDEX.STATION.2012(v1.0)_" xfId="690"/>
    <cellStyle name="_Расчет RAB_Лен и МОЭСК_с 2010 года_14.04.2009_со сглаж_version 3.0_без ФСК_NADB.JNVLS.APTEKA.2011(v1.3.3)_INDEX.STATION.2012(v2.0)" xfId="691"/>
    <cellStyle name="_Расчет RAB_Лен и МОЭСК_с 2010 года_14.04.2009_со сглаж_version 3.0_без ФСК_NADB.JNVLS.APTEKA.2011(v1.3.3)_INDEX.STATION.2012(v2.1)" xfId="692"/>
    <cellStyle name="_Расчет RAB_Лен и МОЭСК_с 2010 года_14.04.2009_со сглаж_version 3.0_без ФСК_NADB.JNVLS.APTEKA.2011(v1.3.3)_TEPLO.PREDEL.2012.M(v1.1)_test" xfId="693"/>
    <cellStyle name="_Расчет RAB_Лен и МОЭСК_с 2010 года_14.04.2009_со сглаж_version 3.0_без ФСК_NADB.JNVLS.APTEKA.2011(v1.3.4)" xfId="694"/>
    <cellStyle name="_Расчет RAB_Лен и МОЭСК_с 2010 года_14.04.2009_со сглаж_version 3.0_без ФСК_NADB.JNVLS.APTEKA.2011(v1.3.4)_46TE.2011(v1.0)" xfId="695"/>
    <cellStyle name="_Расчет RAB_Лен и МОЭСК_с 2010 года_14.04.2009_со сглаж_version 3.0_без ФСК_NADB.JNVLS.APTEKA.2011(v1.3.4)_INDEX.STATION.2012(v1.0)_" xfId="696"/>
    <cellStyle name="_Расчет RAB_Лен и МОЭСК_с 2010 года_14.04.2009_со сглаж_version 3.0_без ФСК_NADB.JNVLS.APTEKA.2011(v1.3.4)_INDEX.STATION.2012(v2.0)" xfId="697"/>
    <cellStyle name="_Расчет RAB_Лен и МОЭСК_с 2010 года_14.04.2009_со сглаж_version 3.0_без ФСК_NADB.JNVLS.APTEKA.2011(v1.3.4)_INDEX.STATION.2012(v2.1)" xfId="698"/>
    <cellStyle name="_Расчет RAB_Лен и МОЭСК_с 2010 года_14.04.2009_со сглаж_version 3.0_без ФСК_NADB.JNVLS.APTEKA.2011(v1.3.4)_TEPLO.PREDEL.2012.M(v1.1)_test" xfId="699"/>
    <cellStyle name="_Расчет RAB_Лен и МОЭСК_с 2010 года_14.04.2009_со сглаж_version 3.0_без ФСК_PASSPORT.TEPLO.PROIZV(v2.1)" xfId="700"/>
    <cellStyle name="_Расчет RAB_Лен и МОЭСК_с 2010 года_14.04.2009_со сглаж_version 3.0_без ФСК_PASSPORT.TEPLO.SETI(v1.0)" xfId="701"/>
    <cellStyle name="_Расчет RAB_Лен и МОЭСК_с 2010 года_14.04.2009_со сглаж_version 3.0_без ФСК_PR.PROG.WARM.NOTCOMBI.2012.2.16_v1.4(04.04.11) " xfId="702"/>
    <cellStyle name="_Расчет RAB_Лен и МОЭСК_с 2010 года_14.04.2009_со сглаж_version 3.0_без ФСК_PREDEL.JKH.UTV.2011(v1.0.1)" xfId="703"/>
    <cellStyle name="_Расчет RAB_Лен и МОЭСК_с 2010 года_14.04.2009_со сглаж_version 3.0_без ФСК_PREDEL.JKH.UTV.2011(v1.0.1)_46TE.2011(v1.0)" xfId="704"/>
    <cellStyle name="_Расчет RAB_Лен и МОЭСК_с 2010 года_14.04.2009_со сглаж_version 3.0_без ФСК_PREDEL.JKH.UTV.2011(v1.0.1)_INDEX.STATION.2012(v1.0)_" xfId="705"/>
    <cellStyle name="_Расчет RAB_Лен и МОЭСК_с 2010 года_14.04.2009_со сглаж_version 3.0_без ФСК_PREDEL.JKH.UTV.2011(v1.0.1)_INDEX.STATION.2012(v2.0)" xfId="706"/>
    <cellStyle name="_Расчет RAB_Лен и МОЭСК_с 2010 года_14.04.2009_со сглаж_version 3.0_без ФСК_PREDEL.JKH.UTV.2011(v1.0.1)_INDEX.STATION.2012(v2.1)" xfId="707"/>
    <cellStyle name="_Расчет RAB_Лен и МОЭСК_с 2010 года_14.04.2009_со сглаж_version 3.0_без ФСК_PREDEL.JKH.UTV.2011(v1.0.1)_TEPLO.PREDEL.2012.M(v1.1)_test" xfId="708"/>
    <cellStyle name="_Расчет RAB_Лен и МОЭСК_с 2010 года_14.04.2009_со сглаж_version 3.0_без ФСК_PREDEL.JKH.UTV.2011(v1.1)" xfId="709"/>
    <cellStyle name="_Расчет RAB_Лен и МОЭСК_с 2010 года_14.04.2009_со сглаж_version 3.0_без ФСК_PREDEL.JKH.UTV.2011(v1.1)_FORM5.2012(v1.0)" xfId="710"/>
    <cellStyle name="_Расчет RAB_Лен и МОЭСК_с 2010 года_14.04.2009_со сглаж_version 3.0_без ФСК_PREDEL.JKH.UTV.2011(v1.1)_OREP.INV.GEN.G(v1.0)" xfId="711"/>
    <cellStyle name="_Расчет RAB_Лен и МОЭСК_с 2010 года_14.04.2009_со сглаж_version 3.0_без ФСК_REP.BLR.2012(v1.0)" xfId="712"/>
    <cellStyle name="_Расчет RAB_Лен и МОЭСК_с 2010 года_14.04.2009_со сглаж_version 3.0_без ФСК_TEPLO.PREDEL.2012.M(v1.1)" xfId="713"/>
    <cellStyle name="_Расчет RAB_Лен и МОЭСК_с 2010 года_14.04.2009_со сглаж_version 3.0_без ФСК_TEST.TEMPLATE" xfId="714"/>
    <cellStyle name="_Расчет RAB_Лен и МОЭСК_с 2010 года_14.04.2009_со сглаж_version 3.0_без ФСК_UPDATE.46EE.2011.TO.1.1" xfId="715"/>
    <cellStyle name="_Расчет RAB_Лен и МОЭСК_с 2010 года_14.04.2009_со сглаж_version 3.0_без ФСК_UPDATE.46TE.2011.TO.1.1" xfId="716"/>
    <cellStyle name="_Расчет RAB_Лен и МОЭСК_с 2010 года_14.04.2009_со сглаж_version 3.0_без ФСК_UPDATE.46TE.2011.TO.1.2" xfId="717"/>
    <cellStyle name="_Расчет RAB_Лен и МОЭСК_с 2010 года_14.04.2009_со сглаж_version 3.0_без ФСК_UPDATE.BALANCE.WARM.2011YEAR.TO.1.1" xfId="718"/>
    <cellStyle name="_Расчет RAB_Лен и МОЭСК_с 2010 года_14.04.2009_со сглаж_version 3.0_без ФСК_UPDATE.BALANCE.WARM.2011YEAR.TO.1.1_46TE.2011(v1.0)" xfId="719"/>
    <cellStyle name="_Расчет RAB_Лен и МОЭСК_с 2010 года_14.04.2009_со сглаж_version 3.0_без ФСК_UPDATE.BALANCE.WARM.2011YEAR.TO.1.1_INDEX.STATION.2012(v1.0)_" xfId="720"/>
    <cellStyle name="_Расчет RAB_Лен и МОЭСК_с 2010 года_14.04.2009_со сглаж_version 3.0_без ФСК_UPDATE.BALANCE.WARM.2011YEAR.TO.1.1_INDEX.STATION.2012(v2.0)" xfId="721"/>
    <cellStyle name="_Расчет RAB_Лен и МОЭСК_с 2010 года_14.04.2009_со сглаж_version 3.0_без ФСК_UPDATE.BALANCE.WARM.2011YEAR.TO.1.1_INDEX.STATION.2012(v2.1)" xfId="722"/>
    <cellStyle name="_Расчет RAB_Лен и МОЭСК_с 2010 года_14.04.2009_со сглаж_version 3.0_без ФСК_UPDATE.BALANCE.WARM.2011YEAR.TO.1.1_OREP.KU.2011.MONTHLY.02(v1.1)" xfId="723"/>
    <cellStyle name="_Расчет RAB_Лен и МОЭСК_с 2010 года_14.04.2009_со сглаж_version 3.0_без ФСК_UPDATE.BALANCE.WARM.2011YEAR.TO.1.1_TEPLO.PREDEL.2012.M(v1.1)_test" xfId="724"/>
    <cellStyle name="_Расчет RAB_Лен и МОЭСК_с 2010 года_14.04.2009_со сглаж_version 3.0_без ФСК_UPDATE.NADB.JNVLS.APTEKA.2011.TO.1.3.4" xfId="725"/>
    <cellStyle name="_Расчет RAB_Лен и МОЭСК_с 2010 года_14.04.2009_со сглаж_version 3.0_без ФСК_Книга2_PR.PROG.WARM.NOTCOMBI.2012.2.16_v1.4(04.04.11) " xfId="726"/>
    <cellStyle name="_Расчет RAB_Лен и МОЭСК_с 2010 года_14.04.2009_со сглаж_version 3.0_без ФСК_Мет_указания_2012_ИФ" xfId="727"/>
    <cellStyle name="_Расчет RAB_Лен и МОЭСК_с 2010 года_14.04.2009_со сглаж_version 3.0_без ФСК_Мет_указания_2012_ИФ 2" xfId="3963"/>
    <cellStyle name="_Расчет Кохма" xfId="728"/>
    <cellStyle name="_Расш. доп. инф. (на 31.12.2005г.)" xfId="729"/>
    <cellStyle name="_Расшифровка забаланс статей (на 30.06.2005г.)" xfId="730"/>
    <cellStyle name="_Расшифровка забаланса (на 31.12.2005г.)" xfId="731"/>
    <cellStyle name="_Расшифровка ОПУ-форма 2 (за год 2005г.)" xfId="732"/>
    <cellStyle name="_Расшифровка статей баланса (на 30.06.2005г.)" xfId="733"/>
    <cellStyle name="_расшифровка ф. 2" xfId="734"/>
    <cellStyle name="_Расшифровки_1кв_2002" xfId="735"/>
    <cellStyle name="_Сб-macro 2020" xfId="736"/>
    <cellStyle name="_Свод бюджетов за 5 м-цев" xfId="737"/>
    <cellStyle name="_Свод вариант с расц ДМТС_07 03" xfId="738"/>
    <cellStyle name="_Свод инвестиций_13.01" xfId="739"/>
    <cellStyle name="_Свод по ИПР (2)" xfId="740"/>
    <cellStyle name="_Свод по ИПР (2)_Новая инструкция1_фст" xfId="741"/>
    <cellStyle name="_Свод форматов_БДДС" xfId="742"/>
    <cellStyle name="_Справочник затрат_ЛХ_20.10.05" xfId="743"/>
    <cellStyle name="_Таблица соответствия ЕПС и ТВ 060610" xfId="744"/>
    <cellStyle name="_Таблица соответствия ЕПС и ТВ МСФО PL" xfId="745"/>
    <cellStyle name="_таблицы для расчетов28-04-08_2006-2009_прибыль корр_по ИА" xfId="746"/>
    <cellStyle name="_таблицы для расчетов28-04-08_2006-2009_прибыль корр_по ИА_Новая инструкция1_фст" xfId="747"/>
    <cellStyle name="_таблицы для расчетов28-04-08_2006-2009с ИА" xfId="748"/>
    <cellStyle name="_таблицы для расчетов28-04-08_2006-2009с ИА_Новая инструкция1_фст" xfId="749"/>
    <cellStyle name="_ТАБЛИЦЫ_РАССЫЛКА_4" xfId="750"/>
    <cellStyle name="_Услуги ПЖТ-2_2011" xfId="751"/>
    <cellStyle name="_Услуги ПЖТ-2_2011 (2)" xfId="752"/>
    <cellStyle name="_Форма 2 - предложенная аудиторами" xfId="753"/>
    <cellStyle name="_Форма 6  РТК.xls(отчет по Адр пр. ЛО)" xfId="754"/>
    <cellStyle name="_Форма 6  РТК.xls(отчет по Адр пр. ЛО)_Новая инструкция1_фст" xfId="755"/>
    <cellStyle name="_Формат БДДС_061020_sent" xfId="756"/>
    <cellStyle name="_Формат разбивки по МРСК_РСК" xfId="757"/>
    <cellStyle name="_Формат разбивки по МРСК_РСК_Новая инструкция1_фст" xfId="758"/>
    <cellStyle name="_Формат_для Согласования" xfId="759"/>
    <cellStyle name="_Формат_для Согласования_Новая инструкция1_фст" xfId="760"/>
    <cellStyle name="_Формы" xfId="761"/>
    <cellStyle name="_ХХХ Прил 2 Формы бюджетных документов 2007" xfId="762"/>
    <cellStyle name="_Шаблон Загрузки SAP 2_08" xfId="763"/>
    <cellStyle name="_экон.форм-т ВО 1 с разбивкой" xfId="764"/>
    <cellStyle name="_экон.форм-т ВО 1 с разбивкой_Новая инструкция1_фст" xfId="765"/>
    <cellStyle name="’К‰Э [0.00]" xfId="766"/>
    <cellStyle name="”€ќђќ‘ћ‚›‰" xfId="767"/>
    <cellStyle name="”€љ‘€ђћ‚ђќќ›‰" xfId="768"/>
    <cellStyle name="”ќђќ‘ћ‚›‰" xfId="769"/>
    <cellStyle name="”љ‘ђћ‚ђќќ›‰" xfId="770"/>
    <cellStyle name="„…ќ…†ќ›‰" xfId="771"/>
    <cellStyle name="„ђ’ђ" xfId="772"/>
    <cellStyle name="€’ћѓћ‚›‰" xfId="773"/>
    <cellStyle name="=C:\WINNT35\SYSTEM32\COMMAND.COM" xfId="774"/>
    <cellStyle name="‡ђѓћ‹ћ‚ћљ1" xfId="775"/>
    <cellStyle name="‡ђѓћ‹ћ‚ћљ2" xfId="776"/>
    <cellStyle name="’ћѓћ‚›‰" xfId="777"/>
    <cellStyle name="0,00;0;" xfId="778"/>
    <cellStyle name="1Normal" xfId="779"/>
    <cellStyle name="1Outputbox1" xfId="780"/>
    <cellStyle name="1Outputbox2" xfId="781"/>
    <cellStyle name="1Outputheader" xfId="782"/>
    <cellStyle name="1Outputheader2" xfId="783"/>
    <cellStyle name="1Outputsubtitle" xfId="784"/>
    <cellStyle name="1Outputtitle" xfId="785"/>
    <cellStyle name="1Profileheader" xfId="786"/>
    <cellStyle name="1Profilelowerbox" xfId="787"/>
    <cellStyle name="1Profilesubheader" xfId="788"/>
    <cellStyle name="1Profiletitle" xfId="789"/>
    <cellStyle name="1Profiletopbox" xfId="790"/>
    <cellStyle name="20% - Accent1" xfId="791"/>
    <cellStyle name="20% - Accent1 2" xfId="792"/>
    <cellStyle name="20% - Accent1 2 2" xfId="793"/>
    <cellStyle name="20% - Accent1 3" xfId="794"/>
    <cellStyle name="20% - Accent1 3 2" xfId="795"/>
    <cellStyle name="20% - Accent1 4" xfId="796"/>
    <cellStyle name="20% - Accent1_46EE.2011(v1.0)" xfId="797"/>
    <cellStyle name="20% - Accent2" xfId="798"/>
    <cellStyle name="20% - Accent2 2" xfId="799"/>
    <cellStyle name="20% - Accent2 2 2" xfId="800"/>
    <cellStyle name="20% - Accent2 3" xfId="801"/>
    <cellStyle name="20% - Accent2 3 2" xfId="802"/>
    <cellStyle name="20% - Accent2 4" xfId="803"/>
    <cellStyle name="20% - Accent2_46EE.2011(v1.0)" xfId="804"/>
    <cellStyle name="20% - Accent3" xfId="805"/>
    <cellStyle name="20% - Accent3 2" xfId="806"/>
    <cellStyle name="20% - Accent3 2 2" xfId="807"/>
    <cellStyle name="20% - Accent3 3" xfId="808"/>
    <cellStyle name="20% - Accent3 3 2" xfId="809"/>
    <cellStyle name="20% - Accent3 4" xfId="810"/>
    <cellStyle name="20% - Accent3_46EE.2011(v1.0)" xfId="811"/>
    <cellStyle name="20% - Accent4" xfId="812"/>
    <cellStyle name="20% - Accent4 2" xfId="813"/>
    <cellStyle name="20% - Accent4 2 2" xfId="814"/>
    <cellStyle name="20% - Accent4 3" xfId="815"/>
    <cellStyle name="20% - Accent4 3 2" xfId="816"/>
    <cellStyle name="20% - Accent4 4" xfId="817"/>
    <cellStyle name="20% - Accent4_46EE.2011(v1.0)" xfId="818"/>
    <cellStyle name="20% - Accent5" xfId="819"/>
    <cellStyle name="20% - Accent5 2" xfId="820"/>
    <cellStyle name="20% - Accent5 2 2" xfId="821"/>
    <cellStyle name="20% - Accent5 3" xfId="822"/>
    <cellStyle name="20% - Accent5 3 2" xfId="823"/>
    <cellStyle name="20% - Accent5 4" xfId="824"/>
    <cellStyle name="20% - Accent5_46EE.2011(v1.0)" xfId="825"/>
    <cellStyle name="20% - Accent6" xfId="826"/>
    <cellStyle name="20% - Accent6 2" xfId="827"/>
    <cellStyle name="20% - Accent6 2 2" xfId="828"/>
    <cellStyle name="20% - Accent6 3" xfId="829"/>
    <cellStyle name="20% - Accent6 3 2" xfId="830"/>
    <cellStyle name="20% - Accent6 4" xfId="831"/>
    <cellStyle name="20% - Accent6_46EE.2011(v1.0)" xfId="832"/>
    <cellStyle name="20% — акцент1" xfId="833"/>
    <cellStyle name="20% - Акцент1 10" xfId="834"/>
    <cellStyle name="20% - Акцент1 10 2" xfId="835"/>
    <cellStyle name="20% - Акцент1 2" xfId="836"/>
    <cellStyle name="20% - Акцент1 2 2" xfId="837"/>
    <cellStyle name="20% - Акцент1 2 2 2" xfId="838"/>
    <cellStyle name="20% - Акцент1 2 3" xfId="839"/>
    <cellStyle name="20% - Акцент1 2 3 2" xfId="840"/>
    <cellStyle name="20% - Акцент1 2 4" xfId="841"/>
    <cellStyle name="20% - Акцент1 2_46EE.2011(v1.0)" xfId="842"/>
    <cellStyle name="20% - Акцент1 3" xfId="843"/>
    <cellStyle name="20% - Акцент1 3 2" xfId="844"/>
    <cellStyle name="20% - Акцент1 3 2 2" xfId="845"/>
    <cellStyle name="20% - Акцент1 3 3" xfId="846"/>
    <cellStyle name="20% - Акцент1 3 3 2" xfId="847"/>
    <cellStyle name="20% - Акцент1 3 4" xfId="848"/>
    <cellStyle name="20% - Акцент1 3_46EE.2011(v1.0)" xfId="849"/>
    <cellStyle name="20% - Акцент1 4" xfId="850"/>
    <cellStyle name="20% - Акцент1 4 2" xfId="851"/>
    <cellStyle name="20% - Акцент1 4 2 2" xfId="852"/>
    <cellStyle name="20% - Акцент1 4 3" xfId="853"/>
    <cellStyle name="20% - Акцент1 4 3 2" xfId="854"/>
    <cellStyle name="20% - Акцент1 4 4" xfId="855"/>
    <cellStyle name="20% - Акцент1 4_46EE.2011(v1.0)" xfId="856"/>
    <cellStyle name="20% - Акцент1 5" xfId="857"/>
    <cellStyle name="20% - Акцент1 5 2" xfId="858"/>
    <cellStyle name="20% - Акцент1 5 2 2" xfId="859"/>
    <cellStyle name="20% - Акцент1 5 3" xfId="860"/>
    <cellStyle name="20% - Акцент1 5 3 2" xfId="861"/>
    <cellStyle name="20% - Акцент1 5 4" xfId="862"/>
    <cellStyle name="20% - Акцент1 5_46EE.2011(v1.0)" xfId="863"/>
    <cellStyle name="20% - Акцент1 6" xfId="864"/>
    <cellStyle name="20% - Акцент1 6 2" xfId="865"/>
    <cellStyle name="20% - Акцент1 6 2 2" xfId="866"/>
    <cellStyle name="20% - Акцент1 6 3" xfId="867"/>
    <cellStyle name="20% - Акцент1 6 3 2" xfId="868"/>
    <cellStyle name="20% - Акцент1 6 4" xfId="869"/>
    <cellStyle name="20% - Акцент1 6_46EE.2011(v1.0)" xfId="870"/>
    <cellStyle name="20% - Акцент1 7" xfId="871"/>
    <cellStyle name="20% - Акцент1 7 2" xfId="872"/>
    <cellStyle name="20% - Акцент1 7 2 2" xfId="873"/>
    <cellStyle name="20% - Акцент1 7 3" xfId="874"/>
    <cellStyle name="20% - Акцент1 7 3 2" xfId="875"/>
    <cellStyle name="20% - Акцент1 7 4" xfId="876"/>
    <cellStyle name="20% - Акцент1 7_46EE.2011(v1.0)" xfId="877"/>
    <cellStyle name="20% - Акцент1 8" xfId="878"/>
    <cellStyle name="20% - Акцент1 8 2" xfId="879"/>
    <cellStyle name="20% - Акцент1 8 2 2" xfId="880"/>
    <cellStyle name="20% - Акцент1 8 3" xfId="881"/>
    <cellStyle name="20% - Акцент1 8 3 2" xfId="882"/>
    <cellStyle name="20% - Акцент1 8 4" xfId="883"/>
    <cellStyle name="20% - Акцент1 8_46EE.2011(v1.0)" xfId="884"/>
    <cellStyle name="20% - Акцент1 9" xfId="885"/>
    <cellStyle name="20% - Акцент1 9 2" xfId="886"/>
    <cellStyle name="20% - Акцент1 9 2 2" xfId="887"/>
    <cellStyle name="20% - Акцент1 9 3" xfId="888"/>
    <cellStyle name="20% - Акцент1 9 3 2" xfId="889"/>
    <cellStyle name="20% - Акцент1 9 4" xfId="890"/>
    <cellStyle name="20% - Акцент1 9_46EE.2011(v1.0)" xfId="891"/>
    <cellStyle name="20% — акцент2" xfId="892"/>
    <cellStyle name="20% - Акцент2 10" xfId="893"/>
    <cellStyle name="20% - Акцент2 10 2" xfId="894"/>
    <cellStyle name="20% - Акцент2 2" xfId="895"/>
    <cellStyle name="20% - Акцент2 2 2" xfId="896"/>
    <cellStyle name="20% - Акцент2 2 2 2" xfId="897"/>
    <cellStyle name="20% - Акцент2 2 3" xfId="898"/>
    <cellStyle name="20% - Акцент2 2 3 2" xfId="899"/>
    <cellStyle name="20% - Акцент2 2 4" xfId="900"/>
    <cellStyle name="20% - Акцент2 2_46EE.2011(v1.0)" xfId="901"/>
    <cellStyle name="20% - Акцент2 3" xfId="902"/>
    <cellStyle name="20% - Акцент2 3 2" xfId="903"/>
    <cellStyle name="20% - Акцент2 3 2 2" xfId="904"/>
    <cellStyle name="20% - Акцент2 3 3" xfId="905"/>
    <cellStyle name="20% - Акцент2 3 3 2" xfId="906"/>
    <cellStyle name="20% - Акцент2 3 4" xfId="907"/>
    <cellStyle name="20% - Акцент2 3_46EE.2011(v1.0)" xfId="908"/>
    <cellStyle name="20% - Акцент2 4" xfId="909"/>
    <cellStyle name="20% - Акцент2 4 2" xfId="910"/>
    <cellStyle name="20% - Акцент2 4 2 2" xfId="911"/>
    <cellStyle name="20% - Акцент2 4 3" xfId="912"/>
    <cellStyle name="20% - Акцент2 4 3 2" xfId="913"/>
    <cellStyle name="20% - Акцент2 4 4" xfId="914"/>
    <cellStyle name="20% - Акцент2 4_46EE.2011(v1.0)" xfId="915"/>
    <cellStyle name="20% - Акцент2 5" xfId="916"/>
    <cellStyle name="20% - Акцент2 5 2" xfId="917"/>
    <cellStyle name="20% - Акцент2 5 2 2" xfId="918"/>
    <cellStyle name="20% - Акцент2 5 3" xfId="919"/>
    <cellStyle name="20% - Акцент2 5 3 2" xfId="920"/>
    <cellStyle name="20% - Акцент2 5 4" xfId="921"/>
    <cellStyle name="20% - Акцент2 5_46EE.2011(v1.0)" xfId="922"/>
    <cellStyle name="20% - Акцент2 6" xfId="923"/>
    <cellStyle name="20% - Акцент2 6 2" xfId="924"/>
    <cellStyle name="20% - Акцент2 6 2 2" xfId="925"/>
    <cellStyle name="20% - Акцент2 6 3" xfId="926"/>
    <cellStyle name="20% - Акцент2 6 3 2" xfId="927"/>
    <cellStyle name="20% - Акцент2 6 4" xfId="928"/>
    <cellStyle name="20% - Акцент2 6_46EE.2011(v1.0)" xfId="929"/>
    <cellStyle name="20% - Акцент2 7" xfId="930"/>
    <cellStyle name="20% - Акцент2 7 2" xfId="931"/>
    <cellStyle name="20% - Акцент2 7 2 2" xfId="932"/>
    <cellStyle name="20% - Акцент2 7 3" xfId="933"/>
    <cellStyle name="20% - Акцент2 7 3 2" xfId="934"/>
    <cellStyle name="20% - Акцент2 7 4" xfId="935"/>
    <cellStyle name="20% - Акцент2 7_46EE.2011(v1.0)" xfId="936"/>
    <cellStyle name="20% - Акцент2 8" xfId="937"/>
    <cellStyle name="20% - Акцент2 8 2" xfId="938"/>
    <cellStyle name="20% - Акцент2 8 2 2" xfId="939"/>
    <cellStyle name="20% - Акцент2 8 3" xfId="940"/>
    <cellStyle name="20% - Акцент2 8 3 2" xfId="941"/>
    <cellStyle name="20% - Акцент2 8 4" xfId="942"/>
    <cellStyle name="20% - Акцент2 8_46EE.2011(v1.0)" xfId="943"/>
    <cellStyle name="20% - Акцент2 9" xfId="944"/>
    <cellStyle name="20% - Акцент2 9 2" xfId="945"/>
    <cellStyle name="20% - Акцент2 9 2 2" xfId="946"/>
    <cellStyle name="20% - Акцент2 9 3" xfId="947"/>
    <cellStyle name="20% - Акцент2 9 3 2" xfId="948"/>
    <cellStyle name="20% - Акцент2 9 4" xfId="949"/>
    <cellStyle name="20% - Акцент2 9_46EE.2011(v1.0)" xfId="950"/>
    <cellStyle name="20% — акцент3" xfId="951"/>
    <cellStyle name="20% - Акцент3 10" xfId="952"/>
    <cellStyle name="20% - Акцент3 10 2" xfId="953"/>
    <cellStyle name="20% - Акцент3 2" xfId="954"/>
    <cellStyle name="20% - Акцент3 2 2" xfId="955"/>
    <cellStyle name="20% - Акцент3 2 2 2" xfId="956"/>
    <cellStyle name="20% - Акцент3 2 3" xfId="957"/>
    <cellStyle name="20% - Акцент3 2 3 2" xfId="958"/>
    <cellStyle name="20% - Акцент3 2 4" xfId="959"/>
    <cellStyle name="20% - Акцент3 2_46EE.2011(v1.0)" xfId="960"/>
    <cellStyle name="20% - Акцент3 3" xfId="961"/>
    <cellStyle name="20% - Акцент3 3 2" xfId="962"/>
    <cellStyle name="20% - Акцент3 3 2 2" xfId="963"/>
    <cellStyle name="20% - Акцент3 3 3" xfId="964"/>
    <cellStyle name="20% - Акцент3 3 3 2" xfId="965"/>
    <cellStyle name="20% - Акцент3 3 4" xfId="966"/>
    <cellStyle name="20% - Акцент3 3_46EE.2011(v1.0)" xfId="967"/>
    <cellStyle name="20% - Акцент3 4" xfId="968"/>
    <cellStyle name="20% - Акцент3 4 2" xfId="969"/>
    <cellStyle name="20% - Акцент3 4 2 2" xfId="970"/>
    <cellStyle name="20% - Акцент3 4 3" xfId="971"/>
    <cellStyle name="20% - Акцент3 4 3 2" xfId="972"/>
    <cellStyle name="20% - Акцент3 4 4" xfId="973"/>
    <cellStyle name="20% - Акцент3 4_46EE.2011(v1.0)" xfId="974"/>
    <cellStyle name="20% - Акцент3 5" xfId="975"/>
    <cellStyle name="20% - Акцент3 5 2" xfId="976"/>
    <cellStyle name="20% - Акцент3 5 2 2" xfId="977"/>
    <cellStyle name="20% - Акцент3 5 3" xfId="978"/>
    <cellStyle name="20% - Акцент3 5 3 2" xfId="979"/>
    <cellStyle name="20% - Акцент3 5 4" xfId="980"/>
    <cellStyle name="20% - Акцент3 5_46EE.2011(v1.0)" xfId="981"/>
    <cellStyle name="20% - Акцент3 6" xfId="982"/>
    <cellStyle name="20% - Акцент3 6 2" xfId="983"/>
    <cellStyle name="20% - Акцент3 6 2 2" xfId="984"/>
    <cellStyle name="20% - Акцент3 6 3" xfId="985"/>
    <cellStyle name="20% - Акцент3 6 3 2" xfId="986"/>
    <cellStyle name="20% - Акцент3 6 4" xfId="987"/>
    <cellStyle name="20% - Акцент3 6_46EE.2011(v1.0)" xfId="988"/>
    <cellStyle name="20% - Акцент3 7" xfId="989"/>
    <cellStyle name="20% - Акцент3 7 2" xfId="990"/>
    <cellStyle name="20% - Акцент3 7 2 2" xfId="991"/>
    <cellStyle name="20% - Акцент3 7 3" xfId="992"/>
    <cellStyle name="20% - Акцент3 7 3 2" xfId="993"/>
    <cellStyle name="20% - Акцент3 7 4" xfId="994"/>
    <cellStyle name="20% - Акцент3 7_46EE.2011(v1.0)" xfId="995"/>
    <cellStyle name="20% - Акцент3 8" xfId="996"/>
    <cellStyle name="20% - Акцент3 8 2" xfId="997"/>
    <cellStyle name="20% - Акцент3 8 2 2" xfId="998"/>
    <cellStyle name="20% - Акцент3 8 3" xfId="999"/>
    <cellStyle name="20% - Акцент3 8 3 2" xfId="1000"/>
    <cellStyle name="20% - Акцент3 8 4" xfId="1001"/>
    <cellStyle name="20% - Акцент3 8_46EE.2011(v1.0)" xfId="1002"/>
    <cellStyle name="20% - Акцент3 9" xfId="1003"/>
    <cellStyle name="20% - Акцент3 9 2" xfId="1004"/>
    <cellStyle name="20% - Акцент3 9 2 2" xfId="1005"/>
    <cellStyle name="20% - Акцент3 9 3" xfId="1006"/>
    <cellStyle name="20% - Акцент3 9 3 2" xfId="1007"/>
    <cellStyle name="20% - Акцент3 9 4" xfId="1008"/>
    <cellStyle name="20% - Акцент3 9_46EE.2011(v1.0)" xfId="1009"/>
    <cellStyle name="20% — акцент4" xfId="1010"/>
    <cellStyle name="20% - Акцент4 10" xfId="1011"/>
    <cellStyle name="20% - Акцент4 10 2" xfId="1012"/>
    <cellStyle name="20% - Акцент4 2" xfId="1013"/>
    <cellStyle name="20% - Акцент4 2 2" xfId="1014"/>
    <cellStyle name="20% - Акцент4 2 2 2" xfId="1015"/>
    <cellStyle name="20% - Акцент4 2 3" xfId="1016"/>
    <cellStyle name="20% - Акцент4 2 3 2" xfId="1017"/>
    <cellStyle name="20% - Акцент4 2 4" xfId="1018"/>
    <cellStyle name="20% - Акцент4 2_46EE.2011(v1.0)" xfId="1019"/>
    <cellStyle name="20% - Акцент4 3" xfId="1020"/>
    <cellStyle name="20% - Акцент4 3 2" xfId="1021"/>
    <cellStyle name="20% - Акцент4 3 2 2" xfId="1022"/>
    <cellStyle name="20% - Акцент4 3 3" xfId="1023"/>
    <cellStyle name="20% - Акцент4 3 3 2" xfId="1024"/>
    <cellStyle name="20% - Акцент4 3 4" xfId="1025"/>
    <cellStyle name="20% - Акцент4 3_46EE.2011(v1.0)" xfId="1026"/>
    <cellStyle name="20% - Акцент4 4" xfId="1027"/>
    <cellStyle name="20% - Акцент4 4 2" xfId="1028"/>
    <cellStyle name="20% - Акцент4 4 2 2" xfId="1029"/>
    <cellStyle name="20% - Акцент4 4 3" xfId="1030"/>
    <cellStyle name="20% - Акцент4 4 3 2" xfId="1031"/>
    <cellStyle name="20% - Акцент4 4 4" xfId="1032"/>
    <cellStyle name="20% - Акцент4 4_46EE.2011(v1.0)" xfId="1033"/>
    <cellStyle name="20% - Акцент4 5" xfId="1034"/>
    <cellStyle name="20% - Акцент4 5 2" xfId="1035"/>
    <cellStyle name="20% - Акцент4 5 2 2" xfId="1036"/>
    <cellStyle name="20% - Акцент4 5 3" xfId="1037"/>
    <cellStyle name="20% - Акцент4 5 3 2" xfId="1038"/>
    <cellStyle name="20% - Акцент4 5 4" xfId="1039"/>
    <cellStyle name="20% - Акцент4 5_46EE.2011(v1.0)" xfId="1040"/>
    <cellStyle name="20% - Акцент4 6" xfId="1041"/>
    <cellStyle name="20% - Акцент4 6 2" xfId="1042"/>
    <cellStyle name="20% - Акцент4 6 2 2" xfId="1043"/>
    <cellStyle name="20% - Акцент4 6 3" xfId="1044"/>
    <cellStyle name="20% - Акцент4 6 3 2" xfId="1045"/>
    <cellStyle name="20% - Акцент4 6 4" xfId="1046"/>
    <cellStyle name="20% - Акцент4 6_46EE.2011(v1.0)" xfId="1047"/>
    <cellStyle name="20% - Акцент4 7" xfId="1048"/>
    <cellStyle name="20% - Акцент4 7 2" xfId="1049"/>
    <cellStyle name="20% - Акцент4 7 2 2" xfId="1050"/>
    <cellStyle name="20% - Акцент4 7 3" xfId="1051"/>
    <cellStyle name="20% - Акцент4 7 3 2" xfId="1052"/>
    <cellStyle name="20% - Акцент4 7 4" xfId="1053"/>
    <cellStyle name="20% - Акцент4 7_46EE.2011(v1.0)" xfId="1054"/>
    <cellStyle name="20% - Акцент4 8" xfId="1055"/>
    <cellStyle name="20% - Акцент4 8 2" xfId="1056"/>
    <cellStyle name="20% - Акцент4 8 2 2" xfId="1057"/>
    <cellStyle name="20% - Акцент4 8 3" xfId="1058"/>
    <cellStyle name="20% - Акцент4 8 3 2" xfId="1059"/>
    <cellStyle name="20% - Акцент4 8 4" xfId="1060"/>
    <cellStyle name="20% - Акцент4 8_46EE.2011(v1.0)" xfId="1061"/>
    <cellStyle name="20% - Акцент4 9" xfId="1062"/>
    <cellStyle name="20% - Акцент4 9 2" xfId="1063"/>
    <cellStyle name="20% - Акцент4 9 2 2" xfId="1064"/>
    <cellStyle name="20% - Акцент4 9 3" xfId="1065"/>
    <cellStyle name="20% - Акцент4 9 3 2" xfId="1066"/>
    <cellStyle name="20% - Акцент4 9 4" xfId="1067"/>
    <cellStyle name="20% - Акцент4 9_46EE.2011(v1.0)" xfId="1068"/>
    <cellStyle name="20% — акцент5" xfId="1069"/>
    <cellStyle name="20% - Акцент5 10" xfId="1070"/>
    <cellStyle name="20% - Акцент5 10 2" xfId="1071"/>
    <cellStyle name="20% - Акцент5 2" xfId="1072"/>
    <cellStyle name="20% - Акцент5 2 2" xfId="1073"/>
    <cellStyle name="20% - Акцент5 2 2 2" xfId="1074"/>
    <cellStyle name="20% - Акцент5 2 3" xfId="1075"/>
    <cellStyle name="20% - Акцент5 2 3 2" xfId="1076"/>
    <cellStyle name="20% - Акцент5 2 4" xfId="1077"/>
    <cellStyle name="20% - Акцент5 2_46EE.2011(v1.0)" xfId="1078"/>
    <cellStyle name="20% - Акцент5 3" xfId="1079"/>
    <cellStyle name="20% - Акцент5 3 2" xfId="1080"/>
    <cellStyle name="20% - Акцент5 3 2 2" xfId="1081"/>
    <cellStyle name="20% - Акцент5 3 3" xfId="1082"/>
    <cellStyle name="20% - Акцент5 3 3 2" xfId="1083"/>
    <cellStyle name="20% - Акцент5 3 4" xfId="1084"/>
    <cellStyle name="20% - Акцент5 3_46EE.2011(v1.0)" xfId="1085"/>
    <cellStyle name="20% - Акцент5 4" xfId="1086"/>
    <cellStyle name="20% - Акцент5 4 2" xfId="1087"/>
    <cellStyle name="20% - Акцент5 4 2 2" xfId="1088"/>
    <cellStyle name="20% - Акцент5 4 3" xfId="1089"/>
    <cellStyle name="20% - Акцент5 4 3 2" xfId="1090"/>
    <cellStyle name="20% - Акцент5 4 4" xfId="1091"/>
    <cellStyle name="20% - Акцент5 4_46EE.2011(v1.0)" xfId="1092"/>
    <cellStyle name="20% - Акцент5 5" xfId="1093"/>
    <cellStyle name="20% - Акцент5 5 2" xfId="1094"/>
    <cellStyle name="20% - Акцент5 5 2 2" xfId="1095"/>
    <cellStyle name="20% - Акцент5 5 3" xfId="1096"/>
    <cellStyle name="20% - Акцент5 5 3 2" xfId="1097"/>
    <cellStyle name="20% - Акцент5 5 4" xfId="1098"/>
    <cellStyle name="20% - Акцент5 5_46EE.2011(v1.0)" xfId="1099"/>
    <cellStyle name="20% - Акцент5 6" xfId="1100"/>
    <cellStyle name="20% - Акцент5 6 2" xfId="1101"/>
    <cellStyle name="20% - Акцент5 6 2 2" xfId="1102"/>
    <cellStyle name="20% - Акцент5 6 3" xfId="1103"/>
    <cellStyle name="20% - Акцент5 6 3 2" xfId="1104"/>
    <cellStyle name="20% - Акцент5 6 4" xfId="1105"/>
    <cellStyle name="20% - Акцент5 6_46EE.2011(v1.0)" xfId="1106"/>
    <cellStyle name="20% - Акцент5 7" xfId="1107"/>
    <cellStyle name="20% - Акцент5 7 2" xfId="1108"/>
    <cellStyle name="20% - Акцент5 7 2 2" xfId="1109"/>
    <cellStyle name="20% - Акцент5 7 3" xfId="1110"/>
    <cellStyle name="20% - Акцент5 7 3 2" xfId="1111"/>
    <cellStyle name="20% - Акцент5 7 4" xfId="1112"/>
    <cellStyle name="20% - Акцент5 7_46EE.2011(v1.0)" xfId="1113"/>
    <cellStyle name="20% - Акцент5 8" xfId="1114"/>
    <cellStyle name="20% - Акцент5 8 2" xfId="1115"/>
    <cellStyle name="20% - Акцент5 8 2 2" xfId="1116"/>
    <cellStyle name="20% - Акцент5 8 3" xfId="1117"/>
    <cellStyle name="20% - Акцент5 8 3 2" xfId="1118"/>
    <cellStyle name="20% - Акцент5 8 4" xfId="1119"/>
    <cellStyle name="20% - Акцент5 8_46EE.2011(v1.0)" xfId="1120"/>
    <cellStyle name="20% - Акцент5 9" xfId="1121"/>
    <cellStyle name="20% - Акцент5 9 2" xfId="1122"/>
    <cellStyle name="20% - Акцент5 9 2 2" xfId="1123"/>
    <cellStyle name="20% - Акцент5 9 3" xfId="1124"/>
    <cellStyle name="20% - Акцент5 9 3 2" xfId="1125"/>
    <cellStyle name="20% - Акцент5 9 4" xfId="1126"/>
    <cellStyle name="20% - Акцент5 9_46EE.2011(v1.0)" xfId="1127"/>
    <cellStyle name="20% — акцент6" xfId="1128"/>
    <cellStyle name="20% - Акцент6 10" xfId="1129"/>
    <cellStyle name="20% - Акцент6 10 2" xfId="1130"/>
    <cellStyle name="20% - Акцент6 2" xfId="1131"/>
    <cellStyle name="20% - Акцент6 2 2" xfId="1132"/>
    <cellStyle name="20% - Акцент6 2 2 2" xfId="1133"/>
    <cellStyle name="20% - Акцент6 2 3" xfId="1134"/>
    <cellStyle name="20% - Акцент6 2 3 2" xfId="1135"/>
    <cellStyle name="20% - Акцент6 2 4" xfId="1136"/>
    <cellStyle name="20% - Акцент6 2_46EE.2011(v1.0)" xfId="1137"/>
    <cellStyle name="20% - Акцент6 3" xfId="1138"/>
    <cellStyle name="20% - Акцент6 3 2" xfId="1139"/>
    <cellStyle name="20% - Акцент6 3 2 2" xfId="1140"/>
    <cellStyle name="20% - Акцент6 3 3" xfId="1141"/>
    <cellStyle name="20% - Акцент6 3 3 2" xfId="1142"/>
    <cellStyle name="20% - Акцент6 3 4" xfId="1143"/>
    <cellStyle name="20% - Акцент6 3_46EE.2011(v1.0)" xfId="1144"/>
    <cellStyle name="20% - Акцент6 4" xfId="1145"/>
    <cellStyle name="20% - Акцент6 4 2" xfId="1146"/>
    <cellStyle name="20% - Акцент6 4 2 2" xfId="1147"/>
    <cellStyle name="20% - Акцент6 4 3" xfId="1148"/>
    <cellStyle name="20% - Акцент6 4 3 2" xfId="1149"/>
    <cellStyle name="20% - Акцент6 4 4" xfId="1150"/>
    <cellStyle name="20% - Акцент6 4_46EE.2011(v1.0)" xfId="1151"/>
    <cellStyle name="20% - Акцент6 5" xfId="1152"/>
    <cellStyle name="20% - Акцент6 5 2" xfId="1153"/>
    <cellStyle name="20% - Акцент6 5 2 2" xfId="1154"/>
    <cellStyle name="20% - Акцент6 5 3" xfId="1155"/>
    <cellStyle name="20% - Акцент6 5 3 2" xfId="1156"/>
    <cellStyle name="20% - Акцент6 5 4" xfId="1157"/>
    <cellStyle name="20% - Акцент6 5_46EE.2011(v1.0)" xfId="1158"/>
    <cellStyle name="20% - Акцент6 6" xfId="1159"/>
    <cellStyle name="20% - Акцент6 6 2" xfId="1160"/>
    <cellStyle name="20% - Акцент6 6 2 2" xfId="1161"/>
    <cellStyle name="20% - Акцент6 6 3" xfId="1162"/>
    <cellStyle name="20% - Акцент6 6 3 2" xfId="1163"/>
    <cellStyle name="20% - Акцент6 6 4" xfId="1164"/>
    <cellStyle name="20% - Акцент6 6_46EE.2011(v1.0)" xfId="1165"/>
    <cellStyle name="20% - Акцент6 7" xfId="1166"/>
    <cellStyle name="20% - Акцент6 7 2" xfId="1167"/>
    <cellStyle name="20% - Акцент6 7 2 2" xfId="1168"/>
    <cellStyle name="20% - Акцент6 7 3" xfId="1169"/>
    <cellStyle name="20% - Акцент6 7 3 2" xfId="1170"/>
    <cellStyle name="20% - Акцент6 7 4" xfId="1171"/>
    <cellStyle name="20% - Акцент6 7_46EE.2011(v1.0)" xfId="1172"/>
    <cellStyle name="20% - Акцент6 8" xfId="1173"/>
    <cellStyle name="20% - Акцент6 8 2" xfId="1174"/>
    <cellStyle name="20% - Акцент6 8 2 2" xfId="1175"/>
    <cellStyle name="20% - Акцент6 8 3" xfId="1176"/>
    <cellStyle name="20% - Акцент6 8 3 2" xfId="1177"/>
    <cellStyle name="20% - Акцент6 8 4" xfId="1178"/>
    <cellStyle name="20% - Акцент6 8_46EE.2011(v1.0)" xfId="1179"/>
    <cellStyle name="20% - Акцент6 9" xfId="1180"/>
    <cellStyle name="20% - Акцент6 9 2" xfId="1181"/>
    <cellStyle name="20% - Акцент6 9 2 2" xfId="1182"/>
    <cellStyle name="20% - Акцент6 9 3" xfId="1183"/>
    <cellStyle name="20% - Акцент6 9 3 2" xfId="1184"/>
    <cellStyle name="20% - Акцент6 9 4" xfId="1185"/>
    <cellStyle name="20% - Акцент6 9_46EE.2011(v1.0)" xfId="1186"/>
    <cellStyle name="3d" xfId="1187"/>
    <cellStyle name="40% - Accent1" xfId="1188"/>
    <cellStyle name="40% - Accent1 2" xfId="1189"/>
    <cellStyle name="40% - Accent1 2 2" xfId="1190"/>
    <cellStyle name="40% - Accent1 3" xfId="1191"/>
    <cellStyle name="40% - Accent1 3 2" xfId="1192"/>
    <cellStyle name="40% - Accent1 4" xfId="1193"/>
    <cellStyle name="40% - Accent1_46EE.2011(v1.0)" xfId="1194"/>
    <cellStyle name="40% - Accent2" xfId="1195"/>
    <cellStyle name="40% - Accent2 2" xfId="1196"/>
    <cellStyle name="40% - Accent2 2 2" xfId="1197"/>
    <cellStyle name="40% - Accent2 3" xfId="1198"/>
    <cellStyle name="40% - Accent2 3 2" xfId="1199"/>
    <cellStyle name="40% - Accent2 4" xfId="1200"/>
    <cellStyle name="40% - Accent2_46EE.2011(v1.0)" xfId="1201"/>
    <cellStyle name="40% - Accent3" xfId="1202"/>
    <cellStyle name="40% - Accent3 2" xfId="1203"/>
    <cellStyle name="40% - Accent3 2 2" xfId="1204"/>
    <cellStyle name="40% - Accent3 3" xfId="1205"/>
    <cellStyle name="40% - Accent3 3 2" xfId="1206"/>
    <cellStyle name="40% - Accent3 4" xfId="1207"/>
    <cellStyle name="40% - Accent3_46EE.2011(v1.0)" xfId="1208"/>
    <cellStyle name="40% - Accent4" xfId="1209"/>
    <cellStyle name="40% - Accent4 2" xfId="1210"/>
    <cellStyle name="40% - Accent4 2 2" xfId="1211"/>
    <cellStyle name="40% - Accent4 3" xfId="1212"/>
    <cellStyle name="40% - Accent4 3 2" xfId="1213"/>
    <cellStyle name="40% - Accent4 4" xfId="1214"/>
    <cellStyle name="40% - Accent4_46EE.2011(v1.0)" xfId="1215"/>
    <cellStyle name="40% - Accent5" xfId="1216"/>
    <cellStyle name="40% - Accent5 2" xfId="1217"/>
    <cellStyle name="40% - Accent5 2 2" xfId="1218"/>
    <cellStyle name="40% - Accent5 3" xfId="1219"/>
    <cellStyle name="40% - Accent5 3 2" xfId="1220"/>
    <cellStyle name="40% - Accent5 4" xfId="1221"/>
    <cellStyle name="40% - Accent5_46EE.2011(v1.0)" xfId="1222"/>
    <cellStyle name="40% - Accent6" xfId="1223"/>
    <cellStyle name="40% - Accent6 2" xfId="1224"/>
    <cellStyle name="40% - Accent6 2 2" xfId="1225"/>
    <cellStyle name="40% - Accent6 3" xfId="1226"/>
    <cellStyle name="40% - Accent6 3 2" xfId="1227"/>
    <cellStyle name="40% - Accent6 4" xfId="1228"/>
    <cellStyle name="40% - Accent6_46EE.2011(v1.0)" xfId="1229"/>
    <cellStyle name="40% — акцент1" xfId="1230"/>
    <cellStyle name="40% - Акцент1 10" xfId="1231"/>
    <cellStyle name="40% - Акцент1 10 2" xfId="1232"/>
    <cellStyle name="40% - Акцент1 2" xfId="1233"/>
    <cellStyle name="40% - Акцент1 2 2" xfId="1234"/>
    <cellStyle name="40% - Акцент1 2 2 2" xfId="1235"/>
    <cellStyle name="40% - Акцент1 2 3" xfId="1236"/>
    <cellStyle name="40% - Акцент1 2 3 2" xfId="1237"/>
    <cellStyle name="40% - Акцент1 2 4" xfId="1238"/>
    <cellStyle name="40% - Акцент1 2_46EE.2011(v1.0)" xfId="1239"/>
    <cellStyle name="40% - Акцент1 3" xfId="1240"/>
    <cellStyle name="40% - Акцент1 3 2" xfId="1241"/>
    <cellStyle name="40% - Акцент1 3 2 2" xfId="1242"/>
    <cellStyle name="40% - Акцент1 3 3" xfId="1243"/>
    <cellStyle name="40% - Акцент1 3 3 2" xfId="1244"/>
    <cellStyle name="40% - Акцент1 3 4" xfId="1245"/>
    <cellStyle name="40% - Акцент1 3_46EE.2011(v1.0)" xfId="1246"/>
    <cellStyle name="40% - Акцент1 4" xfId="1247"/>
    <cellStyle name="40% - Акцент1 4 2" xfId="1248"/>
    <cellStyle name="40% - Акцент1 4 2 2" xfId="1249"/>
    <cellStyle name="40% - Акцент1 4 3" xfId="1250"/>
    <cellStyle name="40% - Акцент1 4 3 2" xfId="1251"/>
    <cellStyle name="40% - Акцент1 4 4" xfId="1252"/>
    <cellStyle name="40% - Акцент1 4_46EE.2011(v1.0)" xfId="1253"/>
    <cellStyle name="40% - Акцент1 5" xfId="1254"/>
    <cellStyle name="40% - Акцент1 5 2" xfId="1255"/>
    <cellStyle name="40% - Акцент1 5 2 2" xfId="1256"/>
    <cellStyle name="40% - Акцент1 5 3" xfId="1257"/>
    <cellStyle name="40% - Акцент1 5 3 2" xfId="1258"/>
    <cellStyle name="40% - Акцент1 5 4" xfId="1259"/>
    <cellStyle name="40% - Акцент1 5_46EE.2011(v1.0)" xfId="1260"/>
    <cellStyle name="40% - Акцент1 6" xfId="1261"/>
    <cellStyle name="40% - Акцент1 6 2" xfId="1262"/>
    <cellStyle name="40% - Акцент1 6 2 2" xfId="1263"/>
    <cellStyle name="40% - Акцент1 6 3" xfId="1264"/>
    <cellStyle name="40% - Акцент1 6 3 2" xfId="1265"/>
    <cellStyle name="40% - Акцент1 6 4" xfId="1266"/>
    <cellStyle name="40% - Акцент1 6_46EE.2011(v1.0)" xfId="1267"/>
    <cellStyle name="40% - Акцент1 7" xfId="1268"/>
    <cellStyle name="40% - Акцент1 7 2" xfId="1269"/>
    <cellStyle name="40% - Акцент1 7 2 2" xfId="1270"/>
    <cellStyle name="40% - Акцент1 7 3" xfId="1271"/>
    <cellStyle name="40% - Акцент1 7 3 2" xfId="1272"/>
    <cellStyle name="40% - Акцент1 7 4" xfId="1273"/>
    <cellStyle name="40% - Акцент1 7_46EE.2011(v1.0)" xfId="1274"/>
    <cellStyle name="40% - Акцент1 8" xfId="1275"/>
    <cellStyle name="40% - Акцент1 8 2" xfId="1276"/>
    <cellStyle name="40% - Акцент1 8 2 2" xfId="1277"/>
    <cellStyle name="40% - Акцент1 8 3" xfId="1278"/>
    <cellStyle name="40% - Акцент1 8 3 2" xfId="1279"/>
    <cellStyle name="40% - Акцент1 8 4" xfId="1280"/>
    <cellStyle name="40% - Акцент1 8_46EE.2011(v1.0)" xfId="1281"/>
    <cellStyle name="40% - Акцент1 9" xfId="1282"/>
    <cellStyle name="40% - Акцент1 9 2" xfId="1283"/>
    <cellStyle name="40% - Акцент1 9 2 2" xfId="1284"/>
    <cellStyle name="40% - Акцент1 9 3" xfId="1285"/>
    <cellStyle name="40% - Акцент1 9 3 2" xfId="1286"/>
    <cellStyle name="40% - Акцент1 9 4" xfId="1287"/>
    <cellStyle name="40% - Акцент1 9_46EE.2011(v1.0)" xfId="1288"/>
    <cellStyle name="40% — акцент2" xfId="1289"/>
    <cellStyle name="40% - Акцент2 10" xfId="1290"/>
    <cellStyle name="40% - Акцент2 10 2" xfId="1291"/>
    <cellStyle name="40% - Акцент2 2" xfId="1292"/>
    <cellStyle name="40% - Акцент2 2 2" xfId="1293"/>
    <cellStyle name="40% - Акцент2 2 2 2" xfId="1294"/>
    <cellStyle name="40% - Акцент2 2 3" xfId="1295"/>
    <cellStyle name="40% - Акцент2 2 3 2" xfId="1296"/>
    <cellStyle name="40% - Акцент2 2 4" xfId="1297"/>
    <cellStyle name="40% - Акцент2 2_46EE.2011(v1.0)" xfId="1298"/>
    <cellStyle name="40% - Акцент2 3" xfId="1299"/>
    <cellStyle name="40% - Акцент2 3 2" xfId="1300"/>
    <cellStyle name="40% - Акцент2 3 2 2" xfId="1301"/>
    <cellStyle name="40% - Акцент2 3 3" xfId="1302"/>
    <cellStyle name="40% - Акцент2 3 3 2" xfId="1303"/>
    <cellStyle name="40% - Акцент2 3 4" xfId="1304"/>
    <cellStyle name="40% - Акцент2 3_46EE.2011(v1.0)" xfId="1305"/>
    <cellStyle name="40% - Акцент2 4" xfId="1306"/>
    <cellStyle name="40% - Акцент2 4 2" xfId="1307"/>
    <cellStyle name="40% - Акцент2 4 2 2" xfId="1308"/>
    <cellStyle name="40% - Акцент2 4 3" xfId="1309"/>
    <cellStyle name="40% - Акцент2 4 3 2" xfId="1310"/>
    <cellStyle name="40% - Акцент2 4 4" xfId="1311"/>
    <cellStyle name="40% - Акцент2 4_46EE.2011(v1.0)" xfId="1312"/>
    <cellStyle name="40% - Акцент2 5" xfId="1313"/>
    <cellStyle name="40% - Акцент2 5 2" xfId="1314"/>
    <cellStyle name="40% - Акцент2 5 2 2" xfId="1315"/>
    <cellStyle name="40% - Акцент2 5 3" xfId="1316"/>
    <cellStyle name="40% - Акцент2 5 3 2" xfId="1317"/>
    <cellStyle name="40% - Акцент2 5 4" xfId="1318"/>
    <cellStyle name="40% - Акцент2 5_46EE.2011(v1.0)" xfId="1319"/>
    <cellStyle name="40% - Акцент2 6" xfId="1320"/>
    <cellStyle name="40% - Акцент2 6 2" xfId="1321"/>
    <cellStyle name="40% - Акцент2 6 2 2" xfId="1322"/>
    <cellStyle name="40% - Акцент2 6 3" xfId="1323"/>
    <cellStyle name="40% - Акцент2 6 3 2" xfId="1324"/>
    <cellStyle name="40% - Акцент2 6 4" xfId="1325"/>
    <cellStyle name="40% - Акцент2 6_46EE.2011(v1.0)" xfId="1326"/>
    <cellStyle name="40% - Акцент2 7" xfId="1327"/>
    <cellStyle name="40% - Акцент2 7 2" xfId="1328"/>
    <cellStyle name="40% - Акцент2 7 2 2" xfId="1329"/>
    <cellStyle name="40% - Акцент2 7 3" xfId="1330"/>
    <cellStyle name="40% - Акцент2 7 3 2" xfId="1331"/>
    <cellStyle name="40% - Акцент2 7 4" xfId="1332"/>
    <cellStyle name="40% - Акцент2 7_46EE.2011(v1.0)" xfId="1333"/>
    <cellStyle name="40% - Акцент2 8" xfId="1334"/>
    <cellStyle name="40% - Акцент2 8 2" xfId="1335"/>
    <cellStyle name="40% - Акцент2 8 2 2" xfId="1336"/>
    <cellStyle name="40% - Акцент2 8 3" xfId="1337"/>
    <cellStyle name="40% - Акцент2 8 3 2" xfId="1338"/>
    <cellStyle name="40% - Акцент2 8 4" xfId="1339"/>
    <cellStyle name="40% - Акцент2 8_46EE.2011(v1.0)" xfId="1340"/>
    <cellStyle name="40% - Акцент2 9" xfId="1341"/>
    <cellStyle name="40% - Акцент2 9 2" xfId="1342"/>
    <cellStyle name="40% - Акцент2 9 2 2" xfId="1343"/>
    <cellStyle name="40% - Акцент2 9 3" xfId="1344"/>
    <cellStyle name="40% - Акцент2 9 3 2" xfId="1345"/>
    <cellStyle name="40% - Акцент2 9 4" xfId="1346"/>
    <cellStyle name="40% - Акцент2 9_46EE.2011(v1.0)" xfId="1347"/>
    <cellStyle name="40% — акцент3" xfId="1348"/>
    <cellStyle name="40% - Акцент3 10" xfId="1349"/>
    <cellStyle name="40% - Акцент3 10 2" xfId="1350"/>
    <cellStyle name="40% - Акцент3 2" xfId="1351"/>
    <cellStyle name="40% - Акцент3 2 2" xfId="1352"/>
    <cellStyle name="40% - Акцент3 2 2 2" xfId="1353"/>
    <cellStyle name="40% - Акцент3 2 3" xfId="1354"/>
    <cellStyle name="40% - Акцент3 2 3 2" xfId="1355"/>
    <cellStyle name="40% - Акцент3 2 4" xfId="1356"/>
    <cellStyle name="40% - Акцент3 2_46EE.2011(v1.0)" xfId="1357"/>
    <cellStyle name="40% - Акцент3 3" xfId="1358"/>
    <cellStyle name="40% - Акцент3 3 2" xfId="1359"/>
    <cellStyle name="40% - Акцент3 3 2 2" xfId="1360"/>
    <cellStyle name="40% - Акцент3 3 3" xfId="1361"/>
    <cellStyle name="40% - Акцент3 3 3 2" xfId="1362"/>
    <cellStyle name="40% - Акцент3 3 4" xfId="1363"/>
    <cellStyle name="40% - Акцент3 3_46EE.2011(v1.0)" xfId="1364"/>
    <cellStyle name="40% - Акцент3 4" xfId="1365"/>
    <cellStyle name="40% - Акцент3 4 2" xfId="1366"/>
    <cellStyle name="40% - Акцент3 4 2 2" xfId="1367"/>
    <cellStyle name="40% - Акцент3 4 3" xfId="1368"/>
    <cellStyle name="40% - Акцент3 4 3 2" xfId="1369"/>
    <cellStyle name="40% - Акцент3 4 4" xfId="1370"/>
    <cellStyle name="40% - Акцент3 4_46EE.2011(v1.0)" xfId="1371"/>
    <cellStyle name="40% - Акцент3 5" xfId="1372"/>
    <cellStyle name="40% - Акцент3 5 2" xfId="1373"/>
    <cellStyle name="40% - Акцент3 5 2 2" xfId="1374"/>
    <cellStyle name="40% - Акцент3 5 3" xfId="1375"/>
    <cellStyle name="40% - Акцент3 5 3 2" xfId="1376"/>
    <cellStyle name="40% - Акцент3 5 4" xfId="1377"/>
    <cellStyle name="40% - Акцент3 5_46EE.2011(v1.0)" xfId="1378"/>
    <cellStyle name="40% - Акцент3 6" xfId="1379"/>
    <cellStyle name="40% - Акцент3 6 2" xfId="1380"/>
    <cellStyle name="40% - Акцент3 6 2 2" xfId="1381"/>
    <cellStyle name="40% - Акцент3 6 3" xfId="1382"/>
    <cellStyle name="40% - Акцент3 6 3 2" xfId="1383"/>
    <cellStyle name="40% - Акцент3 6 4" xfId="1384"/>
    <cellStyle name="40% - Акцент3 6_46EE.2011(v1.0)" xfId="1385"/>
    <cellStyle name="40% - Акцент3 7" xfId="1386"/>
    <cellStyle name="40% - Акцент3 7 2" xfId="1387"/>
    <cellStyle name="40% - Акцент3 7 2 2" xfId="1388"/>
    <cellStyle name="40% - Акцент3 7 3" xfId="1389"/>
    <cellStyle name="40% - Акцент3 7 3 2" xfId="1390"/>
    <cellStyle name="40% - Акцент3 7 4" xfId="1391"/>
    <cellStyle name="40% - Акцент3 7_46EE.2011(v1.0)" xfId="1392"/>
    <cellStyle name="40% - Акцент3 8" xfId="1393"/>
    <cellStyle name="40% - Акцент3 8 2" xfId="1394"/>
    <cellStyle name="40% - Акцент3 8 2 2" xfId="1395"/>
    <cellStyle name="40% - Акцент3 8 3" xfId="1396"/>
    <cellStyle name="40% - Акцент3 8 3 2" xfId="1397"/>
    <cellStyle name="40% - Акцент3 8 4" xfId="1398"/>
    <cellStyle name="40% - Акцент3 8_46EE.2011(v1.0)" xfId="1399"/>
    <cellStyle name="40% - Акцент3 9" xfId="1400"/>
    <cellStyle name="40% - Акцент3 9 2" xfId="1401"/>
    <cellStyle name="40% - Акцент3 9 2 2" xfId="1402"/>
    <cellStyle name="40% - Акцент3 9 3" xfId="1403"/>
    <cellStyle name="40% - Акцент3 9 3 2" xfId="1404"/>
    <cellStyle name="40% - Акцент3 9 4" xfId="1405"/>
    <cellStyle name="40% - Акцент3 9_46EE.2011(v1.0)" xfId="1406"/>
    <cellStyle name="40% — акцент4" xfId="1407"/>
    <cellStyle name="40% - Акцент4 10" xfId="1408"/>
    <cellStyle name="40% - Акцент4 10 2" xfId="1409"/>
    <cellStyle name="40% - Акцент4 2" xfId="1410"/>
    <cellStyle name="40% - Акцент4 2 2" xfId="1411"/>
    <cellStyle name="40% - Акцент4 2 2 2" xfId="1412"/>
    <cellStyle name="40% - Акцент4 2 3" xfId="1413"/>
    <cellStyle name="40% - Акцент4 2 3 2" xfId="1414"/>
    <cellStyle name="40% - Акцент4 2 4" xfId="1415"/>
    <cellStyle name="40% - Акцент4 2_46EE.2011(v1.0)" xfId="1416"/>
    <cellStyle name="40% - Акцент4 3" xfId="1417"/>
    <cellStyle name="40% - Акцент4 3 2" xfId="1418"/>
    <cellStyle name="40% - Акцент4 3 2 2" xfId="1419"/>
    <cellStyle name="40% - Акцент4 3 3" xfId="1420"/>
    <cellStyle name="40% - Акцент4 3 3 2" xfId="1421"/>
    <cellStyle name="40% - Акцент4 3 4" xfId="1422"/>
    <cellStyle name="40% - Акцент4 3_46EE.2011(v1.0)" xfId="1423"/>
    <cellStyle name="40% - Акцент4 4" xfId="1424"/>
    <cellStyle name="40% - Акцент4 4 2" xfId="1425"/>
    <cellStyle name="40% - Акцент4 4 2 2" xfId="1426"/>
    <cellStyle name="40% - Акцент4 4 3" xfId="1427"/>
    <cellStyle name="40% - Акцент4 4 3 2" xfId="1428"/>
    <cellStyle name="40% - Акцент4 4 4" xfId="1429"/>
    <cellStyle name="40% - Акцент4 4_46EE.2011(v1.0)" xfId="1430"/>
    <cellStyle name="40% - Акцент4 5" xfId="1431"/>
    <cellStyle name="40% - Акцент4 5 2" xfId="1432"/>
    <cellStyle name="40% - Акцент4 5 2 2" xfId="1433"/>
    <cellStyle name="40% - Акцент4 5 3" xfId="1434"/>
    <cellStyle name="40% - Акцент4 5 3 2" xfId="1435"/>
    <cellStyle name="40% - Акцент4 5 4" xfId="1436"/>
    <cellStyle name="40% - Акцент4 5_46EE.2011(v1.0)" xfId="1437"/>
    <cellStyle name="40% - Акцент4 6" xfId="1438"/>
    <cellStyle name="40% - Акцент4 6 2" xfId="1439"/>
    <cellStyle name="40% - Акцент4 6 2 2" xfId="1440"/>
    <cellStyle name="40% - Акцент4 6 3" xfId="1441"/>
    <cellStyle name="40% - Акцент4 6 3 2" xfId="1442"/>
    <cellStyle name="40% - Акцент4 6 4" xfId="1443"/>
    <cellStyle name="40% - Акцент4 6_46EE.2011(v1.0)" xfId="1444"/>
    <cellStyle name="40% - Акцент4 7" xfId="1445"/>
    <cellStyle name="40% - Акцент4 7 2" xfId="1446"/>
    <cellStyle name="40% - Акцент4 7 2 2" xfId="1447"/>
    <cellStyle name="40% - Акцент4 7 3" xfId="1448"/>
    <cellStyle name="40% - Акцент4 7 3 2" xfId="1449"/>
    <cellStyle name="40% - Акцент4 7 4" xfId="1450"/>
    <cellStyle name="40% - Акцент4 7_46EE.2011(v1.0)" xfId="1451"/>
    <cellStyle name="40% - Акцент4 8" xfId="1452"/>
    <cellStyle name="40% - Акцент4 8 2" xfId="1453"/>
    <cellStyle name="40% - Акцент4 8 2 2" xfId="1454"/>
    <cellStyle name="40% - Акцент4 8 3" xfId="1455"/>
    <cellStyle name="40% - Акцент4 8 3 2" xfId="1456"/>
    <cellStyle name="40% - Акцент4 8 4" xfId="1457"/>
    <cellStyle name="40% - Акцент4 8_46EE.2011(v1.0)" xfId="1458"/>
    <cellStyle name="40% - Акцент4 9" xfId="1459"/>
    <cellStyle name="40% - Акцент4 9 2" xfId="1460"/>
    <cellStyle name="40% - Акцент4 9 2 2" xfId="1461"/>
    <cellStyle name="40% - Акцент4 9 3" xfId="1462"/>
    <cellStyle name="40% - Акцент4 9 3 2" xfId="1463"/>
    <cellStyle name="40% - Акцент4 9 4" xfId="1464"/>
    <cellStyle name="40% - Акцент4 9_46EE.2011(v1.0)" xfId="1465"/>
    <cellStyle name="40% — акцент5" xfId="1466"/>
    <cellStyle name="40% - Акцент5 10" xfId="1467"/>
    <cellStyle name="40% - Акцент5 10 2" xfId="1468"/>
    <cellStyle name="40% - Акцент5 2" xfId="1469"/>
    <cellStyle name="40% - Акцент5 2 2" xfId="1470"/>
    <cellStyle name="40% - Акцент5 2 2 2" xfId="1471"/>
    <cellStyle name="40% - Акцент5 2 3" xfId="1472"/>
    <cellStyle name="40% - Акцент5 2 3 2" xfId="1473"/>
    <cellStyle name="40% - Акцент5 2 4" xfId="1474"/>
    <cellStyle name="40% - Акцент5 2_46EE.2011(v1.0)" xfId="1475"/>
    <cellStyle name="40% - Акцент5 3" xfId="1476"/>
    <cellStyle name="40% - Акцент5 3 2" xfId="1477"/>
    <cellStyle name="40% - Акцент5 3 2 2" xfId="1478"/>
    <cellStyle name="40% - Акцент5 3 3" xfId="1479"/>
    <cellStyle name="40% - Акцент5 3 3 2" xfId="1480"/>
    <cellStyle name="40% - Акцент5 3 4" xfId="1481"/>
    <cellStyle name="40% - Акцент5 3_46EE.2011(v1.0)" xfId="1482"/>
    <cellStyle name="40% - Акцент5 4" xfId="1483"/>
    <cellStyle name="40% - Акцент5 4 2" xfId="1484"/>
    <cellStyle name="40% - Акцент5 4 2 2" xfId="1485"/>
    <cellStyle name="40% - Акцент5 4 3" xfId="1486"/>
    <cellStyle name="40% - Акцент5 4 3 2" xfId="1487"/>
    <cellStyle name="40% - Акцент5 4 4" xfId="1488"/>
    <cellStyle name="40% - Акцент5 4_46EE.2011(v1.0)" xfId="1489"/>
    <cellStyle name="40% - Акцент5 5" xfId="1490"/>
    <cellStyle name="40% - Акцент5 5 2" xfId="1491"/>
    <cellStyle name="40% - Акцент5 5 2 2" xfId="1492"/>
    <cellStyle name="40% - Акцент5 5 3" xfId="1493"/>
    <cellStyle name="40% - Акцент5 5 3 2" xfId="1494"/>
    <cellStyle name="40% - Акцент5 5 4" xfId="1495"/>
    <cellStyle name="40% - Акцент5 5_46EE.2011(v1.0)" xfId="1496"/>
    <cellStyle name="40% - Акцент5 6" xfId="1497"/>
    <cellStyle name="40% - Акцент5 6 2" xfId="1498"/>
    <cellStyle name="40% - Акцент5 6 2 2" xfId="1499"/>
    <cellStyle name="40% - Акцент5 6 3" xfId="1500"/>
    <cellStyle name="40% - Акцент5 6 3 2" xfId="1501"/>
    <cellStyle name="40% - Акцент5 6 4" xfId="1502"/>
    <cellStyle name="40% - Акцент5 6_46EE.2011(v1.0)" xfId="1503"/>
    <cellStyle name="40% - Акцент5 7" xfId="1504"/>
    <cellStyle name="40% - Акцент5 7 2" xfId="1505"/>
    <cellStyle name="40% - Акцент5 7 2 2" xfId="1506"/>
    <cellStyle name="40% - Акцент5 7 3" xfId="1507"/>
    <cellStyle name="40% - Акцент5 7 3 2" xfId="1508"/>
    <cellStyle name="40% - Акцент5 7 4" xfId="1509"/>
    <cellStyle name="40% - Акцент5 7_46EE.2011(v1.0)" xfId="1510"/>
    <cellStyle name="40% - Акцент5 8" xfId="1511"/>
    <cellStyle name="40% - Акцент5 8 2" xfId="1512"/>
    <cellStyle name="40% - Акцент5 8 2 2" xfId="1513"/>
    <cellStyle name="40% - Акцент5 8 3" xfId="1514"/>
    <cellStyle name="40% - Акцент5 8 3 2" xfId="1515"/>
    <cellStyle name="40% - Акцент5 8 4" xfId="1516"/>
    <cellStyle name="40% - Акцент5 8_46EE.2011(v1.0)" xfId="1517"/>
    <cellStyle name="40% - Акцент5 9" xfId="1518"/>
    <cellStyle name="40% - Акцент5 9 2" xfId="1519"/>
    <cellStyle name="40% - Акцент5 9 2 2" xfId="1520"/>
    <cellStyle name="40% - Акцент5 9 3" xfId="1521"/>
    <cellStyle name="40% - Акцент5 9 3 2" xfId="1522"/>
    <cellStyle name="40% - Акцент5 9 4" xfId="1523"/>
    <cellStyle name="40% - Акцент5 9_46EE.2011(v1.0)" xfId="1524"/>
    <cellStyle name="40% — акцент6" xfId="1525"/>
    <cellStyle name="40% - Акцент6 10" xfId="1526"/>
    <cellStyle name="40% - Акцент6 10 2" xfId="1527"/>
    <cellStyle name="40% - Акцент6 2" xfId="1528"/>
    <cellStyle name="40% - Акцент6 2 2" xfId="1529"/>
    <cellStyle name="40% - Акцент6 2 2 2" xfId="1530"/>
    <cellStyle name="40% - Акцент6 2 3" xfId="1531"/>
    <cellStyle name="40% - Акцент6 2 3 2" xfId="1532"/>
    <cellStyle name="40% - Акцент6 2 4" xfId="1533"/>
    <cellStyle name="40% - Акцент6 2_46EE.2011(v1.0)" xfId="1534"/>
    <cellStyle name="40% - Акцент6 3" xfId="1535"/>
    <cellStyle name="40% - Акцент6 3 2" xfId="1536"/>
    <cellStyle name="40% - Акцент6 3 2 2" xfId="1537"/>
    <cellStyle name="40% - Акцент6 3 3" xfId="1538"/>
    <cellStyle name="40% - Акцент6 3 3 2" xfId="1539"/>
    <cellStyle name="40% - Акцент6 3 4" xfId="1540"/>
    <cellStyle name="40% - Акцент6 3_46EE.2011(v1.0)" xfId="1541"/>
    <cellStyle name="40% - Акцент6 4" xfId="1542"/>
    <cellStyle name="40% - Акцент6 4 2" xfId="1543"/>
    <cellStyle name="40% - Акцент6 4 2 2" xfId="1544"/>
    <cellStyle name="40% - Акцент6 4 3" xfId="1545"/>
    <cellStyle name="40% - Акцент6 4 3 2" xfId="1546"/>
    <cellStyle name="40% - Акцент6 4 4" xfId="1547"/>
    <cellStyle name="40% - Акцент6 4_46EE.2011(v1.0)" xfId="1548"/>
    <cellStyle name="40% - Акцент6 5" xfId="1549"/>
    <cellStyle name="40% - Акцент6 5 2" xfId="1550"/>
    <cellStyle name="40% - Акцент6 5 2 2" xfId="1551"/>
    <cellStyle name="40% - Акцент6 5 3" xfId="1552"/>
    <cellStyle name="40% - Акцент6 5 3 2" xfId="1553"/>
    <cellStyle name="40% - Акцент6 5 4" xfId="1554"/>
    <cellStyle name="40% - Акцент6 5_46EE.2011(v1.0)" xfId="1555"/>
    <cellStyle name="40% - Акцент6 6" xfId="1556"/>
    <cellStyle name="40% - Акцент6 6 2" xfId="1557"/>
    <cellStyle name="40% - Акцент6 6 2 2" xfId="1558"/>
    <cellStyle name="40% - Акцент6 6 3" xfId="1559"/>
    <cellStyle name="40% - Акцент6 6 3 2" xfId="1560"/>
    <cellStyle name="40% - Акцент6 6 4" xfId="1561"/>
    <cellStyle name="40% - Акцент6 6_46EE.2011(v1.0)" xfId="1562"/>
    <cellStyle name="40% - Акцент6 7" xfId="1563"/>
    <cellStyle name="40% - Акцент6 7 2" xfId="1564"/>
    <cellStyle name="40% - Акцент6 7 2 2" xfId="1565"/>
    <cellStyle name="40% - Акцент6 7 3" xfId="1566"/>
    <cellStyle name="40% - Акцент6 7 3 2" xfId="1567"/>
    <cellStyle name="40% - Акцент6 7 4" xfId="1568"/>
    <cellStyle name="40% - Акцент6 7_46EE.2011(v1.0)" xfId="1569"/>
    <cellStyle name="40% - Акцент6 8" xfId="1570"/>
    <cellStyle name="40% - Акцент6 8 2" xfId="1571"/>
    <cellStyle name="40% - Акцент6 8 2 2" xfId="1572"/>
    <cellStyle name="40% - Акцент6 8 3" xfId="1573"/>
    <cellStyle name="40% - Акцент6 8 3 2" xfId="1574"/>
    <cellStyle name="40% - Акцент6 8 4" xfId="1575"/>
    <cellStyle name="40% - Акцент6 8_46EE.2011(v1.0)" xfId="1576"/>
    <cellStyle name="40% - Акцент6 9" xfId="1577"/>
    <cellStyle name="40% - Акцент6 9 2" xfId="1578"/>
    <cellStyle name="40% - Акцент6 9 2 2" xfId="1579"/>
    <cellStyle name="40% - Акцент6 9 3" xfId="1580"/>
    <cellStyle name="40% - Акцент6 9 3 2" xfId="1581"/>
    <cellStyle name="40% - Акцент6 9 4" xfId="1582"/>
    <cellStyle name="40% - Акцент6 9_46EE.2011(v1.0)" xfId="1583"/>
    <cellStyle name="60% - Accent1" xfId="1584"/>
    <cellStyle name="60% - Accent2" xfId="1585"/>
    <cellStyle name="60% - Accent3" xfId="1586"/>
    <cellStyle name="60% - Accent4" xfId="1587"/>
    <cellStyle name="60% - Accent5" xfId="1588"/>
    <cellStyle name="60% - Accent6" xfId="1589"/>
    <cellStyle name="60% — акцент1" xfId="1590"/>
    <cellStyle name="60% - Акцент1 2" xfId="1591"/>
    <cellStyle name="60% - Акцент1 2 2" xfId="1592"/>
    <cellStyle name="60% - Акцент1 3" xfId="1593"/>
    <cellStyle name="60% - Акцент1 3 2" xfId="1594"/>
    <cellStyle name="60% - Акцент1 4" xfId="1595"/>
    <cellStyle name="60% - Акцент1 4 2" xfId="1596"/>
    <cellStyle name="60% - Акцент1 5" xfId="1597"/>
    <cellStyle name="60% - Акцент1 5 2" xfId="1598"/>
    <cellStyle name="60% - Акцент1 6" xfId="1599"/>
    <cellStyle name="60% - Акцент1 6 2" xfId="1600"/>
    <cellStyle name="60% - Акцент1 7" xfId="1601"/>
    <cellStyle name="60% - Акцент1 7 2" xfId="1602"/>
    <cellStyle name="60% - Акцент1 8" xfId="1603"/>
    <cellStyle name="60% - Акцент1 8 2" xfId="1604"/>
    <cellStyle name="60% - Акцент1 9" xfId="1605"/>
    <cellStyle name="60% - Акцент1 9 2" xfId="1606"/>
    <cellStyle name="60% — акцент2" xfId="1607"/>
    <cellStyle name="60% - Акцент2 2" xfId="1608"/>
    <cellStyle name="60% - Акцент2 2 2" xfId="1609"/>
    <cellStyle name="60% - Акцент2 3" xfId="1610"/>
    <cellStyle name="60% - Акцент2 3 2" xfId="1611"/>
    <cellStyle name="60% - Акцент2 4" xfId="1612"/>
    <cellStyle name="60% - Акцент2 4 2" xfId="1613"/>
    <cellStyle name="60% - Акцент2 5" xfId="1614"/>
    <cellStyle name="60% - Акцент2 5 2" xfId="1615"/>
    <cellStyle name="60% - Акцент2 6" xfId="1616"/>
    <cellStyle name="60% - Акцент2 6 2" xfId="1617"/>
    <cellStyle name="60% - Акцент2 7" xfId="1618"/>
    <cellStyle name="60% - Акцент2 7 2" xfId="1619"/>
    <cellStyle name="60% - Акцент2 8" xfId="1620"/>
    <cellStyle name="60% - Акцент2 8 2" xfId="1621"/>
    <cellStyle name="60% - Акцент2 9" xfId="1622"/>
    <cellStyle name="60% - Акцент2 9 2" xfId="1623"/>
    <cellStyle name="60% — акцент3" xfId="1624"/>
    <cellStyle name="60% - Акцент3 2" xfId="1625"/>
    <cellStyle name="60% - Акцент3 2 2" xfId="1626"/>
    <cellStyle name="60% - Акцент3 3" xfId="1627"/>
    <cellStyle name="60% - Акцент3 3 2" xfId="1628"/>
    <cellStyle name="60% - Акцент3 4" xfId="1629"/>
    <cellStyle name="60% - Акцент3 4 2" xfId="1630"/>
    <cellStyle name="60% - Акцент3 5" xfId="1631"/>
    <cellStyle name="60% - Акцент3 5 2" xfId="1632"/>
    <cellStyle name="60% - Акцент3 6" xfId="1633"/>
    <cellStyle name="60% - Акцент3 6 2" xfId="1634"/>
    <cellStyle name="60% - Акцент3 7" xfId="1635"/>
    <cellStyle name="60% - Акцент3 7 2" xfId="1636"/>
    <cellStyle name="60% - Акцент3 8" xfId="1637"/>
    <cellStyle name="60% - Акцент3 8 2" xfId="1638"/>
    <cellStyle name="60% - Акцент3 9" xfId="1639"/>
    <cellStyle name="60% - Акцент3 9 2" xfId="1640"/>
    <cellStyle name="60% — акцент4" xfId="1641"/>
    <cellStyle name="60% - Акцент4 2" xfId="1642"/>
    <cellStyle name="60% - Акцент4 2 2" xfId="1643"/>
    <cellStyle name="60% - Акцент4 3" xfId="1644"/>
    <cellStyle name="60% - Акцент4 3 2" xfId="1645"/>
    <cellStyle name="60% - Акцент4 4" xfId="1646"/>
    <cellStyle name="60% - Акцент4 4 2" xfId="1647"/>
    <cellStyle name="60% - Акцент4 5" xfId="1648"/>
    <cellStyle name="60% - Акцент4 5 2" xfId="1649"/>
    <cellStyle name="60% - Акцент4 6" xfId="1650"/>
    <cellStyle name="60% - Акцент4 6 2" xfId="1651"/>
    <cellStyle name="60% - Акцент4 7" xfId="1652"/>
    <cellStyle name="60% - Акцент4 7 2" xfId="1653"/>
    <cellStyle name="60% - Акцент4 8" xfId="1654"/>
    <cellStyle name="60% - Акцент4 8 2" xfId="1655"/>
    <cellStyle name="60% - Акцент4 9" xfId="1656"/>
    <cellStyle name="60% - Акцент4 9 2" xfId="1657"/>
    <cellStyle name="60% — акцент5" xfId="1658"/>
    <cellStyle name="60% - Акцент5 2" xfId="1659"/>
    <cellStyle name="60% - Акцент5 2 2" xfId="1660"/>
    <cellStyle name="60% - Акцент5 3" xfId="1661"/>
    <cellStyle name="60% - Акцент5 3 2" xfId="1662"/>
    <cellStyle name="60% - Акцент5 4" xfId="1663"/>
    <cellStyle name="60% - Акцент5 4 2" xfId="1664"/>
    <cellStyle name="60% - Акцент5 5" xfId="1665"/>
    <cellStyle name="60% - Акцент5 5 2" xfId="1666"/>
    <cellStyle name="60% - Акцент5 6" xfId="1667"/>
    <cellStyle name="60% - Акцент5 6 2" xfId="1668"/>
    <cellStyle name="60% - Акцент5 7" xfId="1669"/>
    <cellStyle name="60% - Акцент5 7 2" xfId="1670"/>
    <cellStyle name="60% - Акцент5 8" xfId="1671"/>
    <cellStyle name="60% - Акцент5 8 2" xfId="1672"/>
    <cellStyle name="60% - Акцент5 9" xfId="1673"/>
    <cellStyle name="60% - Акцент5 9 2" xfId="1674"/>
    <cellStyle name="60% — акцент6" xfId="1675"/>
    <cellStyle name="60% - Акцент6 2" xfId="1676"/>
    <cellStyle name="60% - Акцент6 2 2" xfId="1677"/>
    <cellStyle name="60% - Акцент6 3" xfId="1678"/>
    <cellStyle name="60% - Акцент6 3 2" xfId="1679"/>
    <cellStyle name="60% - Акцент6 4" xfId="1680"/>
    <cellStyle name="60% - Акцент6 4 2" xfId="1681"/>
    <cellStyle name="60% - Акцент6 5" xfId="1682"/>
    <cellStyle name="60% - Акцент6 5 2" xfId="1683"/>
    <cellStyle name="60% - Акцент6 6" xfId="1684"/>
    <cellStyle name="60% - Акцент6 6 2" xfId="1685"/>
    <cellStyle name="60% - Акцент6 7" xfId="1686"/>
    <cellStyle name="60% - Акцент6 7 2" xfId="1687"/>
    <cellStyle name="60% - Акцент6 8" xfId="1688"/>
    <cellStyle name="60% - Акцент6 8 2" xfId="1689"/>
    <cellStyle name="60% - Акцент6 9" xfId="1690"/>
    <cellStyle name="60% - Акцент6 9 2" xfId="1691"/>
    <cellStyle name="6Code" xfId="1692"/>
    <cellStyle name="8pt" xfId="1693"/>
    <cellStyle name="Aaia?iue [0]_?anoiau" xfId="1694"/>
    <cellStyle name="Aaia?iue_?anoiau" xfId="1695"/>
    <cellStyle name="Äåíåæíûé [0]_vaqduGfTSN7qyUJNWHRlcWo3H" xfId="1696"/>
    <cellStyle name="Äåíåæíûé_vaqduGfTSN7qyUJNWHRlcWo3H" xfId="1697"/>
    <cellStyle name="Accent1" xfId="1698"/>
    <cellStyle name="Accent1 - 20%" xfId="1699"/>
    <cellStyle name="Accent1 - 40%" xfId="1700"/>
    <cellStyle name="Accent1 - 60%" xfId="1701"/>
    <cellStyle name="Accent2" xfId="1702"/>
    <cellStyle name="Accent2 - 20%" xfId="1703"/>
    <cellStyle name="Accent2 - 40%" xfId="1704"/>
    <cellStyle name="Accent2 - 60%" xfId="1705"/>
    <cellStyle name="Accent3" xfId="1706"/>
    <cellStyle name="Accent3 - 20%" xfId="1707"/>
    <cellStyle name="Accent3 - 40%" xfId="1708"/>
    <cellStyle name="Accent3 - 60%" xfId="1709"/>
    <cellStyle name="Accent3_Справочник предприятий" xfId="1710"/>
    <cellStyle name="Accent4" xfId="1711"/>
    <cellStyle name="Accent4 - 20%" xfId="1712"/>
    <cellStyle name="Accent4 - 40%" xfId="1713"/>
    <cellStyle name="Accent4 - 60%" xfId="1714"/>
    <cellStyle name="Accent4_Справочник предприятий" xfId="1715"/>
    <cellStyle name="Accent5" xfId="1716"/>
    <cellStyle name="Accent5 - 20%" xfId="1717"/>
    <cellStyle name="Accent5 - 40%" xfId="1718"/>
    <cellStyle name="Accent5 - 60%" xfId="1719"/>
    <cellStyle name="Accent5_Справочник предприятий" xfId="1720"/>
    <cellStyle name="Accent6" xfId="1721"/>
    <cellStyle name="Accent6 - 20%" xfId="1722"/>
    <cellStyle name="Accent6 - 40%" xfId="1723"/>
    <cellStyle name="Accent6 - 60%" xfId="1724"/>
    <cellStyle name="Accent6_Справочник предприятий" xfId="1725"/>
    <cellStyle name="acct" xfId="1726"/>
    <cellStyle name="acct 2" xfId="1727"/>
    <cellStyle name="acct 2 2" xfId="1728"/>
    <cellStyle name="acct 3" xfId="1729"/>
    <cellStyle name="Ăčďĺđńńűëęŕ" xfId="1730"/>
    <cellStyle name="Action" xfId="1731"/>
    <cellStyle name="Action 2" xfId="1732"/>
    <cellStyle name="Action 3" xfId="1733"/>
    <cellStyle name="Action 4" xfId="1734"/>
    <cellStyle name="Action 5" xfId="1735"/>
    <cellStyle name="AeE­ [0]_?A°??µAoC?" xfId="1736"/>
    <cellStyle name="AeE­_?A°??µAoC?" xfId="1737"/>
    <cellStyle name="Aeia?nnueea" xfId="1738"/>
    <cellStyle name="AFE" xfId="1739"/>
    <cellStyle name="Áĺççŕůčňíűé" xfId="1740"/>
    <cellStyle name="Äĺíĺćíűé [0]_(ňŕá 3č)" xfId="1741"/>
    <cellStyle name="Äĺíĺćíűé_(ňŕá 3č)" xfId="1742"/>
    <cellStyle name="Arial 10" xfId="1743"/>
    <cellStyle name="Arial 12" xfId="1744"/>
    <cellStyle name="ARtext" xfId="1745"/>
    <cellStyle name="Bad" xfId="1746"/>
    <cellStyle name="Balance" xfId="1747"/>
    <cellStyle name="BalanceBold" xfId="1748"/>
    <cellStyle name="BLACK" xfId="1749"/>
    <cellStyle name="Blue" xfId="1750"/>
    <cellStyle name="Body" xfId="1751"/>
    <cellStyle name="British Pound" xfId="1752"/>
    <cellStyle name="C?AO_?A°??µAoC?" xfId="1753"/>
    <cellStyle name="Calc Currency (0)" xfId="1754"/>
    <cellStyle name="Calc Currency (2)" xfId="1755"/>
    <cellStyle name="Calc Percent (0)" xfId="1756"/>
    <cellStyle name="Calc Percent (1)" xfId="1757"/>
    <cellStyle name="Calc Percent (2)" xfId="1758"/>
    <cellStyle name="Calc Units (0)" xfId="1759"/>
    <cellStyle name="Calc Units (1)" xfId="1760"/>
    <cellStyle name="Calc Units (2)" xfId="1761"/>
    <cellStyle name="Calculation" xfId="1762"/>
    <cellStyle name="Calculation 2" xfId="1763"/>
    <cellStyle name="Calculation 3" xfId="1764"/>
    <cellStyle name="Calculation 4" xfId="1765"/>
    <cellStyle name="Calculation 5" xfId="1766"/>
    <cellStyle name="Case" xfId="1767"/>
    <cellStyle name="Case 2" xfId="1768"/>
    <cellStyle name="Case 2 2" xfId="1769"/>
    <cellStyle name="Case 3" xfId="1770"/>
    <cellStyle name="Cells" xfId="1771"/>
    <cellStyle name="Cells 2" xfId="1772"/>
    <cellStyle name="Cells 2 2" xfId="1773"/>
    <cellStyle name="Cells 2 3" xfId="1774"/>
    <cellStyle name="Cells 2 4" xfId="1775"/>
    <cellStyle name="Cells 2 5" xfId="1776"/>
    <cellStyle name="Cells 3" xfId="1777"/>
    <cellStyle name="Cells 4" xfId="1778"/>
    <cellStyle name="Cells 5" xfId="1779"/>
    <cellStyle name="Cells 6" xfId="1780"/>
    <cellStyle name="Center Across" xfId="1781"/>
    <cellStyle name="Centered Heading" xfId="1782"/>
    <cellStyle name="Check" xfId="1783"/>
    <cellStyle name="Check Cell" xfId="1784"/>
    <cellStyle name="Chek" xfId="1785"/>
    <cellStyle name="Chek 2" xfId="1786"/>
    <cellStyle name="Chek 3" xfId="1787"/>
    <cellStyle name="CMK" xfId="1788"/>
    <cellStyle name="Code" xfId="1789"/>
    <cellStyle name="Column Heading" xfId="1790"/>
    <cellStyle name="Comma [0]_(1)" xfId="1791"/>
    <cellStyle name="Comma [00]" xfId="1792"/>
    <cellStyle name="Comma [1]" xfId="1793"/>
    <cellStyle name="Comma 0" xfId="1794"/>
    <cellStyle name="Comma 0*" xfId="1795"/>
    <cellStyle name="Comma 0.0" xfId="1796"/>
    <cellStyle name="Comma 0.00" xfId="1797"/>
    <cellStyle name="Comma 0.000" xfId="1798"/>
    <cellStyle name="Comma 2" xfId="1799"/>
    <cellStyle name="Comma 2 2" xfId="4144"/>
    <cellStyle name="Comma 3*" xfId="1800"/>
    <cellStyle name="Comma_(1)" xfId="1801"/>
    <cellStyle name="Comma0" xfId="1802"/>
    <cellStyle name="Comma0 - Style3" xfId="1803"/>
    <cellStyle name="Comma1 - Style1" xfId="1804"/>
    <cellStyle name="Company Name" xfId="1805"/>
    <cellStyle name="Credit" xfId="1806"/>
    <cellStyle name="Credit subtotal" xfId="1807"/>
    <cellStyle name="Credit Total" xfId="1808"/>
    <cellStyle name="Çŕůčňíűé" xfId="1809"/>
    <cellStyle name="Currency [0]" xfId="1810"/>
    <cellStyle name="Currency [0] 2" xfId="1811"/>
    <cellStyle name="Currency [0] 2 2" xfId="1812"/>
    <cellStyle name="Currency [0] 2 3" xfId="1813"/>
    <cellStyle name="Currency [0] 2 4" xfId="1814"/>
    <cellStyle name="Currency [0] 2 5" xfId="1815"/>
    <cellStyle name="Currency [0] 2 6" xfId="1816"/>
    <cellStyle name="Currency [0] 2 7" xfId="1817"/>
    <cellStyle name="Currency [0] 2 8" xfId="1818"/>
    <cellStyle name="Currency [0] 2 9" xfId="1819"/>
    <cellStyle name="Currency [0] 3" xfId="1820"/>
    <cellStyle name="Currency [0] 3 2" xfId="1821"/>
    <cellStyle name="Currency [0] 3 3" xfId="1822"/>
    <cellStyle name="Currency [0] 3 4" xfId="1823"/>
    <cellStyle name="Currency [0] 3 5" xfId="1824"/>
    <cellStyle name="Currency [0] 3 6" xfId="1825"/>
    <cellStyle name="Currency [0] 3 7" xfId="1826"/>
    <cellStyle name="Currency [0] 3 8" xfId="1827"/>
    <cellStyle name="Currency [0] 3 9" xfId="1828"/>
    <cellStyle name="Currency [0] 4" xfId="1829"/>
    <cellStyle name="Currency [0] 4 2" xfId="1830"/>
    <cellStyle name="Currency [0] 4 3" xfId="1831"/>
    <cellStyle name="Currency [0] 4 4" xfId="1832"/>
    <cellStyle name="Currency [0] 4 5" xfId="1833"/>
    <cellStyle name="Currency [0] 4 6" xfId="1834"/>
    <cellStyle name="Currency [0] 4 7" xfId="1835"/>
    <cellStyle name="Currency [0] 4 8" xfId="1836"/>
    <cellStyle name="Currency [0] 4 9" xfId="1837"/>
    <cellStyle name="Currency [0] 5" xfId="1838"/>
    <cellStyle name="Currency [0] 5 2" xfId="1839"/>
    <cellStyle name="Currency [0] 5 3" xfId="1840"/>
    <cellStyle name="Currency [0] 5 4" xfId="1841"/>
    <cellStyle name="Currency [0] 5 5" xfId="1842"/>
    <cellStyle name="Currency [0] 5 6" xfId="1843"/>
    <cellStyle name="Currency [0] 5 7" xfId="1844"/>
    <cellStyle name="Currency [0] 5 8" xfId="1845"/>
    <cellStyle name="Currency [0] 5 9" xfId="1846"/>
    <cellStyle name="Currency [0] 6" xfId="1847"/>
    <cellStyle name="Currency [0] 6 2" xfId="1848"/>
    <cellStyle name="Currency [0] 6 3" xfId="1849"/>
    <cellStyle name="Currency [0] 7" xfId="1850"/>
    <cellStyle name="Currency [0] 7 2" xfId="1851"/>
    <cellStyle name="Currency [0] 7 3" xfId="1852"/>
    <cellStyle name="Currency [0] 8" xfId="1853"/>
    <cellStyle name="Currency [0] 8 2" xfId="1854"/>
    <cellStyle name="Currency [0] 8 3" xfId="1855"/>
    <cellStyle name="Currency [00]" xfId="1856"/>
    <cellStyle name="Currency [1]" xfId="1857"/>
    <cellStyle name="Currency 0" xfId="1858"/>
    <cellStyle name="Currency 0.0" xfId="1859"/>
    <cellStyle name="Currency 0.00" xfId="1860"/>
    <cellStyle name="Currency 0.000" xfId="1861"/>
    <cellStyle name="Currency 2" xfId="1862"/>
    <cellStyle name="Currency EN" xfId="1863"/>
    <cellStyle name="Currency RU" xfId="1864"/>
    <cellStyle name="Currency RU calc" xfId="1865"/>
    <cellStyle name="Currency RU_CP-P (2)" xfId="1866"/>
    <cellStyle name="Currency_(1)" xfId="1867"/>
    <cellStyle name="Currency0" xfId="1868"/>
    <cellStyle name="Currency2" xfId="1869"/>
    <cellStyle name="Đ_x0010_" xfId="1870"/>
    <cellStyle name="Đ_x0010_?䥘Ȏ_x0013_⤀጖ē??䆈Ȏ_x0013_⬀ጘē_x0010_?䦄Ȏ" xfId="1871"/>
    <cellStyle name="Đ_x0010_?䥘Ȏ_x0013_⤀጖ē??䆈Ȏ_x0013_⬀ጘē_x0010_?䦄Ȏ 1" xfId="1872"/>
    <cellStyle name="Đ_x0010_?䥘Ȏ_x0013_⤀጖ē??䆈Ȏ_x0013_⬀ጘē_x0010_?䦄Ȏ_26_ОХР" xfId="1873"/>
    <cellStyle name="Đ_x0010__26_ОХР" xfId="1874"/>
    <cellStyle name="Data" xfId="1875"/>
    <cellStyle name="DataBold" xfId="1876"/>
    <cellStyle name="Date" xfId="1877"/>
    <cellStyle name="Date Aligned" xfId="1878"/>
    <cellStyle name="Date EN" xfId="1879"/>
    <cellStyle name="Date RU" xfId="1880"/>
    <cellStyle name="Date Short" xfId="1881"/>
    <cellStyle name="Date_LRP Model (13.05.02)" xfId="1882"/>
    <cellStyle name="Dates" xfId="1883"/>
    <cellStyle name="DblClick" xfId="1884"/>
    <cellStyle name="DblClick 2" xfId="1885"/>
    <cellStyle name="DblClick 3" xfId="1886"/>
    <cellStyle name="DblClick 4" xfId="1887"/>
    <cellStyle name="DblClick 5" xfId="1888"/>
    <cellStyle name="Debit" xfId="1889"/>
    <cellStyle name="Debit subtotal" xfId="1890"/>
    <cellStyle name="Debit Total" xfId="1891"/>
    <cellStyle name="Dec_0" xfId="1892"/>
    <cellStyle name="DELTA" xfId="1893"/>
    <cellStyle name="Dezimal [0]_AX-5-Loan-Portfolio-Efficiency-310899" xfId="1894"/>
    <cellStyle name="Dezimal_AX-5-Loan-Portfolio-Efficiency-310899" xfId="1895"/>
    <cellStyle name="Dollars" xfId="1896"/>
    <cellStyle name="Dotted Line" xfId="1897"/>
    <cellStyle name="Double Accounting" xfId="1898"/>
    <cellStyle name="Dziesiętny [0]_Annexes WWBU 02-03 ER" xfId="1899"/>
    <cellStyle name="Dziesiętny_Annexes WWBU 02-03 ER" xfId="1900"/>
    <cellStyle name="E&amp;Y House" xfId="1901"/>
    <cellStyle name="E-mail" xfId="1902"/>
    <cellStyle name="E-mail 2" xfId="1903"/>
    <cellStyle name="E-mail_46EP.2011(v2.0)" xfId="1904"/>
    <cellStyle name="Emphasis 1" xfId="1905"/>
    <cellStyle name="Emphasis 2" xfId="1906"/>
    <cellStyle name="Emphasis 3" xfId="1907"/>
    <cellStyle name="Enter Currency (0)" xfId="1908"/>
    <cellStyle name="Enter Currency (2)" xfId="1909"/>
    <cellStyle name="Enter Units (0)" xfId="1910"/>
    <cellStyle name="Enter Units (1)" xfId="1911"/>
    <cellStyle name="Enter Units (2)" xfId="1912"/>
    <cellStyle name="Euro" xfId="1913"/>
    <cellStyle name="Euro 2" xfId="1914"/>
    <cellStyle name="Euro 2 2" xfId="1915"/>
    <cellStyle name="Euro 3" xfId="1916"/>
    <cellStyle name="Euro_Расчет амортизации для РСТ 2011-2012" xfId="1917"/>
    <cellStyle name="ew" xfId="1918"/>
    <cellStyle name="Excel Built-in Normal" xfId="1919"/>
    <cellStyle name="Excel Built-in Normal 2" xfId="1920"/>
    <cellStyle name="Explanatory Text" xfId="1921"/>
    <cellStyle name="EYtext" xfId="4145"/>
    <cellStyle name="Ezres [0]_Document" xfId="1922"/>
    <cellStyle name="Ezres_Document" xfId="1923"/>
    <cellStyle name="F2" xfId="1924"/>
    <cellStyle name="F3" xfId="1925"/>
    <cellStyle name="F4" xfId="1926"/>
    <cellStyle name="F5" xfId="1927"/>
    <cellStyle name="F6" xfId="1928"/>
    <cellStyle name="F7" xfId="1929"/>
    <cellStyle name="F8" xfId="1930"/>
    <cellStyle name="fghdfhgvhgvhOR" xfId="1931"/>
    <cellStyle name="fghdfhgvhgvhOR 2" xfId="3964"/>
    <cellStyle name="Fixed" xfId="1932"/>
    <cellStyle name="Fixed3 - Style2" xfId="1933"/>
    <cellStyle name="Flag" xfId="1934"/>
    <cellStyle name="fo]_x000d__x000a_UserName=Murat Zelef_x000d__x000a_UserCompany=Bumerang_x000d__x000a__x000d__x000a_[File Paths]_x000d__x000a_WorkingDirectory=C:\EQUIS\DLWIN_x000d__x000a_DownLoader=C" xfId="1935"/>
    <cellStyle name="Followed Hyperlink" xfId="1936"/>
    <cellStyle name="footer" xfId="1937"/>
    <cellStyle name="footer 2" xfId="1938"/>
    <cellStyle name="footer 2 2" xfId="1939"/>
    <cellStyle name="footer 3" xfId="1940"/>
    <cellStyle name="Footnote" xfId="1941"/>
    <cellStyle name="Formuls" xfId="1942"/>
    <cellStyle name="Formuls 2" xfId="1943"/>
    <cellStyle name="Formuls 3" xfId="1944"/>
    <cellStyle name="Formuls 4" xfId="1945"/>
    <cellStyle name="Formuls 5" xfId="1946"/>
    <cellStyle name="Gia's" xfId="1947"/>
    <cellStyle name="Good" xfId="1948"/>
    <cellStyle name="Green" xfId="1949"/>
    <cellStyle name="hard no" xfId="1950"/>
    <cellStyle name="hard no 2" xfId="1951"/>
    <cellStyle name="hard no 3" xfId="1952"/>
    <cellStyle name="Hard Percent" xfId="1953"/>
    <cellStyle name="hardno" xfId="1954"/>
    <cellStyle name="Header" xfId="1955"/>
    <cellStyle name="Header 2" xfId="1956"/>
    <cellStyle name="Header 3" xfId="1957"/>
    <cellStyle name="Header 3 2" xfId="1958"/>
    <cellStyle name="Header 3 3" xfId="1959"/>
    <cellStyle name="Header 3 4" xfId="1960"/>
    <cellStyle name="Header 3 5" xfId="1961"/>
    <cellStyle name="Header 4" xfId="1962"/>
    <cellStyle name="Header 5" xfId="1963"/>
    <cellStyle name="Header 6" xfId="1964"/>
    <cellStyle name="Header1" xfId="1965"/>
    <cellStyle name="Header2" xfId="1966"/>
    <cellStyle name="Header2 2" xfId="1967"/>
    <cellStyle name="Header2 3" xfId="1968"/>
    <cellStyle name="Header2 4" xfId="1969"/>
    <cellStyle name="Header2 5" xfId="1970"/>
    <cellStyle name="Heading" xfId="1971"/>
    <cellStyle name="Heading 1" xfId="1972"/>
    <cellStyle name="Heading 2" xfId="1973"/>
    <cellStyle name="Heading 3" xfId="1974"/>
    <cellStyle name="Heading 4" xfId="1975"/>
    <cellStyle name="Heading No Underline" xfId="1976"/>
    <cellStyle name="Heading With Underline" xfId="1977"/>
    <cellStyle name="Heading_06 11_ноябрь_19 12 06" xfId="1978"/>
    <cellStyle name="Heading1" xfId="1979"/>
    <cellStyle name="Heading2" xfId="1980"/>
    <cellStyle name="Heading2 2" xfId="1981"/>
    <cellStyle name="Heading2_46EP.2011(v2.0)" xfId="1982"/>
    <cellStyle name="Heading3" xfId="1983"/>
    <cellStyle name="Heading4" xfId="1984"/>
    <cellStyle name="Heading5" xfId="1985"/>
    <cellStyle name="Heading6" xfId="1986"/>
    <cellStyle name="HeadingS" xfId="1987"/>
    <cellStyle name="Hide" xfId="1988"/>
    <cellStyle name="Hipervínculo visitado_~0039347" xfId="1989"/>
    <cellStyle name="Hipervínculo_COMPARATIVOSSI" xfId="1990"/>
    <cellStyle name="Horizontal" xfId="1991"/>
    <cellStyle name="Hyperlink" xfId="1992"/>
    <cellStyle name="Iau?iue_?anoiau" xfId="1993"/>
    <cellStyle name="Îáű÷íűé__FES" xfId="1994"/>
    <cellStyle name="Îáû÷íûé_23_1 " xfId="1995"/>
    <cellStyle name="IDLEditWorkbookLocalCurrency" xfId="1996"/>
    <cellStyle name="Îňęđűâŕâřŕ˙ń˙ ăčďĺđńńűëęŕ" xfId="1997"/>
    <cellStyle name="Info" xfId="1998"/>
    <cellStyle name="Info 2" xfId="1999"/>
    <cellStyle name="Info 3" xfId="2000"/>
    <cellStyle name="Input" xfId="2001"/>
    <cellStyle name="Input 2" xfId="2002"/>
    <cellStyle name="Input 3" xfId="2003"/>
    <cellStyle name="Input 4" xfId="2004"/>
    <cellStyle name="Input 5" xfId="2005"/>
    <cellStyle name="InputCurrency" xfId="2006"/>
    <cellStyle name="InputCurrency2" xfId="2007"/>
    <cellStyle name="InputMultiple1" xfId="2008"/>
    <cellStyle name="InputPercent1" xfId="2009"/>
    <cellStyle name="Inputs" xfId="2010"/>
    <cellStyle name="Inputs (const)" xfId="2011"/>
    <cellStyle name="Inputs (const) 2" xfId="2012"/>
    <cellStyle name="Inputs (const)_46EP.2011(v2.0)" xfId="2013"/>
    <cellStyle name="Inputs 2" xfId="2014"/>
    <cellStyle name="Inputs Co" xfId="2015"/>
    <cellStyle name="Inputs_46EE.2011(v1.0)" xfId="2016"/>
    <cellStyle name="Ioe?uaaaoayny aeia?nnueea" xfId="2017"/>
    <cellStyle name="ISO" xfId="2018"/>
    <cellStyle name="JR Cells No Values" xfId="2019"/>
    <cellStyle name="JR_ formula" xfId="2020"/>
    <cellStyle name="JRchapeau" xfId="2021"/>
    <cellStyle name="Just_Table" xfId="2022"/>
    <cellStyle name="Komma [0]_Arcen" xfId="2023"/>
    <cellStyle name="Komma_Arcen" xfId="2024"/>
    <cellStyle name="KPMG Heading 1" xfId="2025"/>
    <cellStyle name="KPMG Heading 2" xfId="2026"/>
    <cellStyle name="KPMG Heading 3" xfId="2027"/>
    <cellStyle name="KPMG Heading 4" xfId="2028"/>
    <cellStyle name="KPMG Normal" xfId="2029"/>
    <cellStyle name="KPMG Normal Text" xfId="2030"/>
    <cellStyle name="KPMG Normal_123" xfId="2031"/>
    <cellStyle name="Link Currency (0)" xfId="2032"/>
    <cellStyle name="Link Currency (2)" xfId="2033"/>
    <cellStyle name="Link Units (0)" xfId="2034"/>
    <cellStyle name="Link Units (1)" xfId="2035"/>
    <cellStyle name="Link Units (2)" xfId="2036"/>
    <cellStyle name="Linked Cell" xfId="2037"/>
    <cellStyle name="LMK" xfId="2038"/>
    <cellStyle name="Matrix" xfId="2039"/>
    <cellStyle name="Migliaia (0)_Ita_01graf" xfId="2040"/>
    <cellStyle name="Migliaia_Ita_01graf" xfId="2041"/>
    <cellStyle name="Millares [0]_~0011760" xfId="2042"/>
    <cellStyle name="Millares_~0011760" xfId="2043"/>
    <cellStyle name="Milliers [0]_BUDGET" xfId="2044"/>
    <cellStyle name="Milliers_BUDGET" xfId="2045"/>
    <cellStyle name="mnb" xfId="2046"/>
    <cellStyle name="mnb 2" xfId="2047"/>
    <cellStyle name="mnb 3" xfId="2048"/>
    <cellStyle name="Mon?taire [0]_RESULTS" xfId="2049"/>
    <cellStyle name="Mon?taire_RESULTS" xfId="2050"/>
    <cellStyle name="Moneda [0]_~0011760" xfId="2051"/>
    <cellStyle name="Moneda_~0011760" xfId="2052"/>
    <cellStyle name="Monetaire [0]_AR" xfId="2053"/>
    <cellStyle name="Monétaire [0]_BUDGET" xfId="2054"/>
    <cellStyle name="Monetaire_AR" xfId="2055"/>
    <cellStyle name="Monétaire_BUDGET" xfId="2056"/>
    <cellStyle name="Monйtaire [0]_Conversion Summary" xfId="2057"/>
    <cellStyle name="Monйtaire_Conversion Summary" xfId="2058"/>
    <cellStyle name="Multiple" xfId="2059"/>
    <cellStyle name="Multiple [0]" xfId="2060"/>
    <cellStyle name="Multiple [1]" xfId="2061"/>
    <cellStyle name="Multiple_1 Dec" xfId="2062"/>
    <cellStyle name="Multiple1" xfId="2063"/>
    <cellStyle name="MultipleBelow" xfId="2064"/>
    <cellStyle name="namber" xfId="2065"/>
    <cellStyle name="Neutral" xfId="2066"/>
    <cellStyle name="no dec" xfId="2067"/>
    <cellStyle name="Non d‚fini" xfId="2068"/>
    <cellStyle name="Non défini" xfId="2069"/>
    <cellStyle name="Norma11l" xfId="2070"/>
    <cellStyle name="Normal" xfId="2071"/>
    <cellStyle name="Normal - Style1" xfId="2072"/>
    <cellStyle name="normal 10" xfId="2073"/>
    <cellStyle name="Normal 2" xfId="2074"/>
    <cellStyle name="Normal 2 2" xfId="2075"/>
    <cellStyle name="Normal 2 3" xfId="2076"/>
    <cellStyle name="normal 3" xfId="2077"/>
    <cellStyle name="normal 4" xfId="2078"/>
    <cellStyle name="normal 5" xfId="2079"/>
    <cellStyle name="normal 6" xfId="2080"/>
    <cellStyle name="normal 7" xfId="2081"/>
    <cellStyle name="normal 8" xfId="2082"/>
    <cellStyle name="normal 9" xfId="2083"/>
    <cellStyle name="Normal." xfId="2084"/>
    <cellStyle name="Normal_#10-Headcount" xfId="2085"/>
    <cellStyle name="Normál_1." xfId="2086"/>
    <cellStyle name="Normal_2001зm" xfId="2087"/>
    <cellStyle name="Normál_VERZIOK" xfId="2088"/>
    <cellStyle name="Normal1" xfId="2089"/>
    <cellStyle name="Normal2" xfId="2090"/>
    <cellStyle name="Normale_Ita_01graf" xfId="2091"/>
    <cellStyle name="NormalGB" xfId="2092"/>
    <cellStyle name="normální_model květen" xfId="2093"/>
    <cellStyle name="Normalny_24. 02. 97." xfId="2094"/>
    <cellStyle name="normбlnм_laroux" xfId="2095"/>
    <cellStyle name="Note" xfId="2096"/>
    <cellStyle name="Note 2" xfId="2097"/>
    <cellStyle name="Note 2 2" xfId="2098"/>
    <cellStyle name="Note 2 2 2" xfId="2099"/>
    <cellStyle name="Note 2 3" xfId="2100"/>
    <cellStyle name="Note 3" xfId="2101"/>
    <cellStyle name="Note 3 2" xfId="2102"/>
    <cellStyle name="Note 3 2 2" xfId="2103"/>
    <cellStyle name="Note 3 3" xfId="2104"/>
    <cellStyle name="Note 4" xfId="2105"/>
    <cellStyle name="Note 5" xfId="2106"/>
    <cellStyle name="number" xfId="2107"/>
    <cellStyle name="Ôčíŕíńîâűé [0]_(ňŕá 3č)" xfId="2108"/>
    <cellStyle name="Ôčíŕíńîâűé_(ňŕá 3č)" xfId="2109"/>
    <cellStyle name="Oeiainiaue [0]_?anoiau" xfId="2110"/>
    <cellStyle name="Ôèíàíñîâûé [0]_Ëèñò1" xfId="2111"/>
    <cellStyle name="Oeiainiaue [0]_NotesFA" xfId="2112"/>
    <cellStyle name="Oeiainiaue_?anoiau" xfId="2113"/>
    <cellStyle name="Ôèíàíñîâûé_Ëèñò1" xfId="2114"/>
    <cellStyle name="Oeiainiaue_NotesFA" xfId="2115"/>
    <cellStyle name="Option" xfId="2116"/>
    <cellStyle name="OptionHeading" xfId="2117"/>
    <cellStyle name="Ouny?e [0]_?anoiau" xfId="2118"/>
    <cellStyle name="Ouny?e_?anoiau" xfId="2119"/>
    <cellStyle name="Òûñÿ÷è [0]_cogs" xfId="2120"/>
    <cellStyle name="Òûñÿ÷è_cogs" xfId="2121"/>
    <cellStyle name="Output" xfId="2122"/>
    <cellStyle name="Output 2" xfId="2123"/>
    <cellStyle name="Output 3" xfId="2124"/>
    <cellStyle name="Output 4" xfId="2125"/>
    <cellStyle name="Output 5" xfId="2126"/>
    <cellStyle name="Output Amounts" xfId="2127"/>
    <cellStyle name="Output Column Headings" xfId="2128"/>
    <cellStyle name="Output Line Items" xfId="2129"/>
    <cellStyle name="Output Report Heading" xfId="2130"/>
    <cellStyle name="Output Report Title" xfId="2131"/>
    <cellStyle name="Outputtitle" xfId="2132"/>
    <cellStyle name="Paaotsikko" xfId="2133"/>
    <cellStyle name="Page Number" xfId="2134"/>
    <cellStyle name="pb_page_heading_LS" xfId="2135"/>
    <cellStyle name="Pénznem [0]_Document" xfId="2136"/>
    <cellStyle name="Pénznem_Document" xfId="2137"/>
    <cellStyle name="Percen - Style1" xfId="2138"/>
    <cellStyle name="Percen - Style3" xfId="2139"/>
    <cellStyle name="Percent" xfId="2140"/>
    <cellStyle name="Percent %" xfId="2141"/>
    <cellStyle name="Percent % Long Underline" xfId="2142"/>
    <cellStyle name="Percent (0)" xfId="2143"/>
    <cellStyle name="Percent [0]" xfId="2144"/>
    <cellStyle name="Percent [00]" xfId="2145"/>
    <cellStyle name="Percent [1]" xfId="2146"/>
    <cellStyle name="Percent 0.0%" xfId="2147"/>
    <cellStyle name="Percent 0.0% Long Underline" xfId="2148"/>
    <cellStyle name="Percent 0.00%" xfId="2149"/>
    <cellStyle name="Percent 0.00% Long Underline" xfId="2150"/>
    <cellStyle name="Percent 0.000%" xfId="2151"/>
    <cellStyle name="Percent 0.000% Long Underline" xfId="2152"/>
    <cellStyle name="Percent 2" xfId="2153"/>
    <cellStyle name="Percent1" xfId="2154"/>
    <cellStyle name="PillarText" xfId="2155"/>
    <cellStyle name="Piug" xfId="2156"/>
    <cellStyle name="Plug" xfId="2157"/>
    <cellStyle name="PrePop Currency (0)" xfId="2158"/>
    <cellStyle name="PrePop Currency (2)" xfId="2159"/>
    <cellStyle name="PrePop Units (0)" xfId="2160"/>
    <cellStyle name="PrePop Units (1)" xfId="2161"/>
    <cellStyle name="PrePop Units (2)" xfId="2162"/>
    <cellStyle name="Price" xfId="2163"/>
    <cellStyle name="prochrek" xfId="2164"/>
    <cellStyle name="protect" xfId="2165"/>
    <cellStyle name="protect 2" xfId="2166"/>
    <cellStyle name="protect 3" xfId="2167"/>
    <cellStyle name="protect 4" xfId="2168"/>
    <cellStyle name="protect 5" xfId="2169"/>
    <cellStyle name="Protected" xfId="2170"/>
    <cellStyle name="Protected 2" xfId="2171"/>
    <cellStyle name="Protected 3" xfId="2172"/>
    <cellStyle name="Pддotsikko" xfId="2173"/>
    <cellStyle name="QTitle" xfId="2174"/>
    <cellStyle name="QTitle 2" xfId="2175"/>
    <cellStyle name="QTitle 3" xfId="2176"/>
    <cellStyle name="range" xfId="2177"/>
    <cellStyle name="Red" xfId="2178"/>
    <cellStyle name="Result" xfId="4146"/>
    <cellStyle name="Result2" xfId="4147"/>
    <cellStyle name="Rubles" xfId="2179"/>
    <cellStyle name="Salomon Logo" xfId="2180"/>
    <cellStyle name="SAPBEXaggData" xfId="2181"/>
    <cellStyle name="SAPBEXaggData 2" xfId="2182"/>
    <cellStyle name="SAPBEXaggData 3" xfId="2183"/>
    <cellStyle name="SAPBEXaggData 4" xfId="2184"/>
    <cellStyle name="SAPBEXaggData 5" xfId="2185"/>
    <cellStyle name="SAPBEXaggDataEmph" xfId="2186"/>
    <cellStyle name="SAPBEXaggDataEmph 2" xfId="2187"/>
    <cellStyle name="SAPBEXaggDataEmph 3" xfId="2188"/>
    <cellStyle name="SAPBEXaggDataEmph 4" xfId="2189"/>
    <cellStyle name="SAPBEXaggDataEmph 5" xfId="2190"/>
    <cellStyle name="SAPBEXaggItem" xfId="2191"/>
    <cellStyle name="SAPBEXaggItem 2" xfId="2192"/>
    <cellStyle name="SAPBEXaggItem 3" xfId="2193"/>
    <cellStyle name="SAPBEXaggItem 4" xfId="2194"/>
    <cellStyle name="SAPBEXaggItem 5" xfId="2195"/>
    <cellStyle name="SAPBEXaggItemX" xfId="2196"/>
    <cellStyle name="SAPBEXaggItemX 2" xfId="2197"/>
    <cellStyle name="SAPBEXaggItemX 3" xfId="2198"/>
    <cellStyle name="SAPBEXaggItemX 4" xfId="2199"/>
    <cellStyle name="SAPBEXaggItemX 5" xfId="2200"/>
    <cellStyle name="SAPBEXchaText" xfId="2201"/>
    <cellStyle name="SAPBEXchaText 2" xfId="2202"/>
    <cellStyle name="SAPBEXchaText 3" xfId="2203"/>
    <cellStyle name="SAPBEXchaText 4" xfId="2204"/>
    <cellStyle name="SAPBEXchaText 5" xfId="2205"/>
    <cellStyle name="SAPBEXexcBad7" xfId="2206"/>
    <cellStyle name="SAPBEXexcBad7 2" xfId="2207"/>
    <cellStyle name="SAPBEXexcBad7 3" xfId="2208"/>
    <cellStyle name="SAPBEXexcBad7 4" xfId="2209"/>
    <cellStyle name="SAPBEXexcBad7 5" xfId="2210"/>
    <cellStyle name="SAPBEXexcBad8" xfId="2211"/>
    <cellStyle name="SAPBEXexcBad8 2" xfId="2212"/>
    <cellStyle name="SAPBEXexcBad8 3" xfId="2213"/>
    <cellStyle name="SAPBEXexcBad8 4" xfId="2214"/>
    <cellStyle name="SAPBEXexcBad8 5" xfId="2215"/>
    <cellStyle name="SAPBEXexcBad9" xfId="2216"/>
    <cellStyle name="SAPBEXexcBad9 2" xfId="2217"/>
    <cellStyle name="SAPBEXexcBad9 3" xfId="2218"/>
    <cellStyle name="SAPBEXexcBad9 4" xfId="2219"/>
    <cellStyle name="SAPBEXexcBad9 5" xfId="2220"/>
    <cellStyle name="SAPBEXexcCritical4" xfId="2221"/>
    <cellStyle name="SAPBEXexcCritical4 2" xfId="2222"/>
    <cellStyle name="SAPBEXexcCritical4 3" xfId="2223"/>
    <cellStyle name="SAPBEXexcCritical4 4" xfId="2224"/>
    <cellStyle name="SAPBEXexcCritical4 5" xfId="2225"/>
    <cellStyle name="SAPBEXexcCritical5" xfId="2226"/>
    <cellStyle name="SAPBEXexcCritical5 2" xfId="2227"/>
    <cellStyle name="SAPBEXexcCritical5 3" xfId="2228"/>
    <cellStyle name="SAPBEXexcCritical5 4" xfId="2229"/>
    <cellStyle name="SAPBEXexcCritical5 5" xfId="2230"/>
    <cellStyle name="SAPBEXexcCritical6" xfId="2231"/>
    <cellStyle name="SAPBEXexcCritical6 2" xfId="2232"/>
    <cellStyle name="SAPBEXexcCritical6 3" xfId="2233"/>
    <cellStyle name="SAPBEXexcCritical6 4" xfId="2234"/>
    <cellStyle name="SAPBEXexcCritical6 5" xfId="2235"/>
    <cellStyle name="SAPBEXexcGood1" xfId="2236"/>
    <cellStyle name="SAPBEXexcGood1 2" xfId="2237"/>
    <cellStyle name="SAPBEXexcGood1 3" xfId="2238"/>
    <cellStyle name="SAPBEXexcGood1 4" xfId="2239"/>
    <cellStyle name="SAPBEXexcGood1 5" xfId="2240"/>
    <cellStyle name="SAPBEXexcGood2" xfId="2241"/>
    <cellStyle name="SAPBEXexcGood2 2" xfId="2242"/>
    <cellStyle name="SAPBEXexcGood2 3" xfId="2243"/>
    <cellStyle name="SAPBEXexcGood2 4" xfId="2244"/>
    <cellStyle name="SAPBEXexcGood2 5" xfId="2245"/>
    <cellStyle name="SAPBEXexcGood3" xfId="2246"/>
    <cellStyle name="SAPBEXexcGood3 2" xfId="2247"/>
    <cellStyle name="SAPBEXexcGood3 3" xfId="2248"/>
    <cellStyle name="SAPBEXexcGood3 4" xfId="2249"/>
    <cellStyle name="SAPBEXexcGood3 5" xfId="2250"/>
    <cellStyle name="SAPBEXfilterDrill" xfId="2251"/>
    <cellStyle name="SAPBEXfilterDrill 2" xfId="2252"/>
    <cellStyle name="SAPBEXfilterDrill 3" xfId="2253"/>
    <cellStyle name="SAPBEXfilterDrill 4" xfId="2254"/>
    <cellStyle name="SAPBEXfilterDrill 5" xfId="2255"/>
    <cellStyle name="SAPBEXfilterItem" xfId="2256"/>
    <cellStyle name="SAPBEXfilterItem 2" xfId="2257"/>
    <cellStyle name="SAPBEXfilterItem 3" xfId="2258"/>
    <cellStyle name="SAPBEXfilterItem 4" xfId="2259"/>
    <cellStyle name="SAPBEXfilterItem 5" xfId="2260"/>
    <cellStyle name="SAPBEXfilterText" xfId="2261"/>
    <cellStyle name="SAPBEXformats" xfId="2262"/>
    <cellStyle name="SAPBEXformats 2" xfId="2263"/>
    <cellStyle name="SAPBEXformats 3" xfId="2264"/>
    <cellStyle name="SAPBEXformats 4" xfId="2265"/>
    <cellStyle name="SAPBEXformats 5" xfId="2266"/>
    <cellStyle name="SAPBEXheaderItem" xfId="2267"/>
    <cellStyle name="SAPBEXheaderItem 2" xfId="2268"/>
    <cellStyle name="SAPBEXheaderItem 3" xfId="2269"/>
    <cellStyle name="SAPBEXheaderItem 4" xfId="2270"/>
    <cellStyle name="SAPBEXheaderItem 5" xfId="2271"/>
    <cellStyle name="SAPBEXheaderItem 6" xfId="2272"/>
    <cellStyle name="SAPBEXheaderText" xfId="2273"/>
    <cellStyle name="SAPBEXheaderText 2" xfId="2274"/>
    <cellStyle name="SAPBEXheaderText 3" xfId="2275"/>
    <cellStyle name="SAPBEXheaderText 4" xfId="2276"/>
    <cellStyle name="SAPBEXheaderText 5" xfId="2277"/>
    <cellStyle name="SAPBEXheaderText 6" xfId="2278"/>
    <cellStyle name="SAPBEXHLevel0" xfId="2279"/>
    <cellStyle name="SAPBEXHLevel0 2" xfId="2280"/>
    <cellStyle name="SAPBEXHLevel0 3" xfId="2281"/>
    <cellStyle name="SAPBEXHLevel0 4" xfId="2282"/>
    <cellStyle name="SAPBEXHLevel0 5" xfId="2283"/>
    <cellStyle name="SAPBEXHLevel0X" xfId="2284"/>
    <cellStyle name="SAPBEXHLevel0X 2" xfId="2285"/>
    <cellStyle name="SAPBEXHLevel0X 3" xfId="2286"/>
    <cellStyle name="SAPBEXHLevel0X 4" xfId="2287"/>
    <cellStyle name="SAPBEXHLevel0X 5" xfId="2288"/>
    <cellStyle name="SAPBEXHLevel1" xfId="2289"/>
    <cellStyle name="SAPBEXHLevel1 2" xfId="2290"/>
    <cellStyle name="SAPBEXHLevel1 3" xfId="2291"/>
    <cellStyle name="SAPBEXHLevel1 4" xfId="2292"/>
    <cellStyle name="SAPBEXHLevel1 5" xfId="2293"/>
    <cellStyle name="SAPBEXHLevel1X" xfId="2294"/>
    <cellStyle name="SAPBEXHLevel1X 2" xfId="2295"/>
    <cellStyle name="SAPBEXHLevel1X 3" xfId="2296"/>
    <cellStyle name="SAPBEXHLevel1X 4" xfId="2297"/>
    <cellStyle name="SAPBEXHLevel1X 5" xfId="2298"/>
    <cellStyle name="SAPBEXHLevel2" xfId="2299"/>
    <cellStyle name="SAPBEXHLevel2 2" xfId="2300"/>
    <cellStyle name="SAPBEXHLevel2 3" xfId="2301"/>
    <cellStyle name="SAPBEXHLevel2 4" xfId="2302"/>
    <cellStyle name="SAPBEXHLevel2 5" xfId="2303"/>
    <cellStyle name="SAPBEXHLevel2X" xfId="2304"/>
    <cellStyle name="SAPBEXHLevel2X 2" xfId="2305"/>
    <cellStyle name="SAPBEXHLevel2X 3" xfId="2306"/>
    <cellStyle name="SAPBEXHLevel2X 4" xfId="2307"/>
    <cellStyle name="SAPBEXHLevel2X 5" xfId="2308"/>
    <cellStyle name="SAPBEXHLevel3" xfId="2309"/>
    <cellStyle name="SAPBEXHLevel3 2" xfId="2310"/>
    <cellStyle name="SAPBEXHLevel3 3" xfId="2311"/>
    <cellStyle name="SAPBEXHLevel3 4" xfId="2312"/>
    <cellStyle name="SAPBEXHLevel3 5" xfId="2313"/>
    <cellStyle name="SAPBEXHLevel3X" xfId="2314"/>
    <cellStyle name="SAPBEXHLevel3X 2" xfId="2315"/>
    <cellStyle name="SAPBEXHLevel3X 3" xfId="2316"/>
    <cellStyle name="SAPBEXHLevel3X 4" xfId="2317"/>
    <cellStyle name="SAPBEXHLevel3X 5" xfId="2318"/>
    <cellStyle name="SAPBEXinputData" xfId="2319"/>
    <cellStyle name="SAPBEXItemHeader" xfId="2320"/>
    <cellStyle name="SAPBEXItemHeader 2" xfId="2321"/>
    <cellStyle name="SAPBEXItemHeader 3" xfId="2322"/>
    <cellStyle name="SAPBEXItemHeader 4" xfId="2323"/>
    <cellStyle name="SAPBEXItemHeader 5" xfId="2324"/>
    <cellStyle name="SAPBEXresData" xfId="2325"/>
    <cellStyle name="SAPBEXresData 2" xfId="2326"/>
    <cellStyle name="SAPBEXresData 3" xfId="2327"/>
    <cellStyle name="SAPBEXresData 4" xfId="2328"/>
    <cellStyle name="SAPBEXresData 5" xfId="2329"/>
    <cellStyle name="SAPBEXresDataEmph" xfId="2330"/>
    <cellStyle name="SAPBEXresDataEmph 2" xfId="2331"/>
    <cellStyle name="SAPBEXresDataEmph 3" xfId="2332"/>
    <cellStyle name="SAPBEXresDataEmph 4" xfId="2333"/>
    <cellStyle name="SAPBEXresDataEmph 5" xfId="2334"/>
    <cellStyle name="SAPBEXresItem" xfId="2335"/>
    <cellStyle name="SAPBEXresItem 2" xfId="2336"/>
    <cellStyle name="SAPBEXresItem 3" xfId="2337"/>
    <cellStyle name="SAPBEXresItem 4" xfId="2338"/>
    <cellStyle name="SAPBEXresItem 5" xfId="2339"/>
    <cellStyle name="SAPBEXresItemX" xfId="2340"/>
    <cellStyle name="SAPBEXresItemX 2" xfId="2341"/>
    <cellStyle name="SAPBEXresItemX 3" xfId="2342"/>
    <cellStyle name="SAPBEXresItemX 4" xfId="2343"/>
    <cellStyle name="SAPBEXresItemX 5" xfId="2344"/>
    <cellStyle name="SAPBEXstdData" xfId="2345"/>
    <cellStyle name="SAPBEXstdData 2" xfId="2346"/>
    <cellStyle name="SAPBEXstdData 3" xfId="2347"/>
    <cellStyle name="SAPBEXstdData 4" xfId="2348"/>
    <cellStyle name="SAPBEXstdData 5" xfId="2349"/>
    <cellStyle name="SAPBEXstdDataEmph" xfId="2350"/>
    <cellStyle name="SAPBEXstdDataEmph 2" xfId="2351"/>
    <cellStyle name="SAPBEXstdDataEmph 3" xfId="2352"/>
    <cellStyle name="SAPBEXstdDataEmph 4" xfId="2353"/>
    <cellStyle name="SAPBEXstdDataEmph 5" xfId="2354"/>
    <cellStyle name="SAPBEXstdItem" xfId="2355"/>
    <cellStyle name="SAPBEXstdItem 2" xfId="2356"/>
    <cellStyle name="SAPBEXstdItem 3" xfId="2357"/>
    <cellStyle name="SAPBEXstdItem 4" xfId="2358"/>
    <cellStyle name="SAPBEXstdItem 5" xfId="2359"/>
    <cellStyle name="SAPBEXstdItemX" xfId="2360"/>
    <cellStyle name="SAPBEXstdItemX 2" xfId="2361"/>
    <cellStyle name="SAPBEXstdItemX 3" xfId="2362"/>
    <cellStyle name="SAPBEXstdItemX 4" xfId="2363"/>
    <cellStyle name="SAPBEXstdItemX 5" xfId="2364"/>
    <cellStyle name="SAPBEXtitle" xfId="2365"/>
    <cellStyle name="SAPBEXunassignedItem" xfId="2366"/>
    <cellStyle name="SAPBEXunassignedItem 2" xfId="2367"/>
    <cellStyle name="SAPBEXunassignedItem 3" xfId="2368"/>
    <cellStyle name="SAPBEXundefined" xfId="2369"/>
    <cellStyle name="SAPBEXundefined 2" xfId="2370"/>
    <cellStyle name="SAPBEXundefined 3" xfId="2371"/>
    <cellStyle name="SAPBEXundefined 4" xfId="2372"/>
    <cellStyle name="SAPBEXundefined 5" xfId="2373"/>
    <cellStyle name="ScotchRule" xfId="2374"/>
    <cellStyle name="Sheet Title" xfId="2375"/>
    <cellStyle name="Single Accounting" xfId="2376"/>
    <cellStyle name="small" xfId="2377"/>
    <cellStyle name="st1" xfId="2378"/>
    <cellStyle name="Standard_Anpassen der Amortisation" xfId="2379"/>
    <cellStyle name="Style 1" xfId="2380"/>
    <cellStyle name="styleColumnTitles" xfId="2381"/>
    <cellStyle name="styleDateRange" xfId="2382"/>
    <cellStyle name="styleHidden" xfId="2383"/>
    <cellStyle name="styleNormal" xfId="2384"/>
    <cellStyle name="styleSeriesAttributes" xfId="2385"/>
    <cellStyle name="styleSeriesData" xfId="2386"/>
    <cellStyle name="styleSeriesDataForecast" xfId="2387"/>
    <cellStyle name="styleSeriesDataForecastNA" xfId="2388"/>
    <cellStyle name="styleSeriesDataNA" xfId="2389"/>
    <cellStyle name="Subtitle" xfId="2390"/>
    <cellStyle name="t2" xfId="2391"/>
    <cellStyle name="Table Head" xfId="2392"/>
    <cellStyle name="Table Head Aligned" xfId="2393"/>
    <cellStyle name="Table Head Blue" xfId="2394"/>
    <cellStyle name="Table Head Green" xfId="2395"/>
    <cellStyle name="Table Head_Val_Sum_Graph" xfId="2396"/>
    <cellStyle name="Table Heading" xfId="2397"/>
    <cellStyle name="Table Heading 2" xfId="2398"/>
    <cellStyle name="Table Heading_46EP.2011(v2.0)" xfId="2399"/>
    <cellStyle name="Table Text" xfId="2400"/>
    <cellStyle name="Table Title" xfId="2401"/>
    <cellStyle name="Table Units" xfId="2402"/>
    <cellStyle name="Table_Header" xfId="2403"/>
    <cellStyle name="TableStyleLight1" xfId="4148"/>
    <cellStyle name="Text" xfId="2404"/>
    <cellStyle name="Text 1" xfId="2405"/>
    <cellStyle name="Text Head" xfId="2406"/>
    <cellStyle name="Text Head 1" xfId="2407"/>
    <cellStyle name="Text Indent A" xfId="2408"/>
    <cellStyle name="Text Indent B" xfId="2409"/>
    <cellStyle name="Text Indent C" xfId="2410"/>
    <cellStyle name="Tickmark" xfId="2411"/>
    <cellStyle name="Times 10" xfId="2412"/>
    <cellStyle name="Times 12" xfId="2413"/>
    <cellStyle name="Tioma Back" xfId="2414"/>
    <cellStyle name="Tioma Back 2" xfId="3965"/>
    <cellStyle name="Tioma Cells No Values" xfId="2415"/>
    <cellStyle name="Tioma formula" xfId="2416"/>
    <cellStyle name="Tioma Input" xfId="2417"/>
    <cellStyle name="Tioma style" xfId="2418"/>
    <cellStyle name="Title" xfId="2419"/>
    <cellStyle name="Title 2" xfId="2420"/>
    <cellStyle name="Title 2 2" xfId="2421"/>
    <cellStyle name="Title 4" xfId="2422"/>
    <cellStyle name="Total" xfId="2423"/>
    <cellStyle name="Total 2" xfId="2424"/>
    <cellStyle name="Total 3" xfId="2425"/>
    <cellStyle name="Total 4" xfId="2426"/>
    <cellStyle name="Total 5" xfId="2427"/>
    <cellStyle name="Total2 - Style2" xfId="2428"/>
    <cellStyle name="TotalCurrency" xfId="2429"/>
    <cellStyle name="Ujke,jq" xfId="2430"/>
    <cellStyle name="Undefiniert" xfId="2431"/>
    <cellStyle name="Underline_Single" xfId="2432"/>
    <cellStyle name="Unit" xfId="2433"/>
    <cellStyle name="Validation" xfId="2434"/>
    <cellStyle name="Valiotsikko" xfId="2435"/>
    <cellStyle name="Valuta (0)_Ita_01graf" xfId="2436"/>
    <cellStyle name="Valuta [0]_Arcen" xfId="2437"/>
    <cellStyle name="Valuta_Arcen" xfId="2438"/>
    <cellStyle name="Vertical" xfId="2439"/>
    <cellStyle name="Vдliotsikko" xfId="2440"/>
    <cellStyle name="Währung [0]_AX-3-4-Balance-Sheet-310899" xfId="2441"/>
    <cellStyle name="Währung_AX-3-4-Balance-Sheet-310899" xfId="2442"/>
    <cellStyle name="Walutowy [0]_Annexes WWBU 02-03 ER" xfId="2443"/>
    <cellStyle name="Walutowy_Annexes WWBU 02-03 ER" xfId="2444"/>
    <cellStyle name="Warning Text" xfId="2445"/>
    <cellStyle name="Warning Text 2" xfId="2446"/>
    <cellStyle name="XComma" xfId="2447"/>
    <cellStyle name="XComma 0.0" xfId="2448"/>
    <cellStyle name="XComma 0.00" xfId="2449"/>
    <cellStyle name="XComma 0.000" xfId="2450"/>
    <cellStyle name="XCurrency" xfId="2451"/>
    <cellStyle name="XCurrency 0.0" xfId="2452"/>
    <cellStyle name="XCurrency 0.00" xfId="2453"/>
    <cellStyle name="XCurrency 0.000" xfId="2454"/>
    <cellStyle name="year" xfId="2455"/>
    <cellStyle name="Year EN" xfId="2456"/>
    <cellStyle name="Year RU" xfId="2457"/>
    <cellStyle name="YelNumbersCurr" xfId="2458"/>
    <cellStyle name="YelNumbersCurr 2" xfId="2459"/>
    <cellStyle name="YelNumbersCurr 3" xfId="2460"/>
    <cellStyle name="Yen" xfId="2461"/>
    <cellStyle name="Βασικό_Analyse Trimestrielle E0" xfId="2462"/>
    <cellStyle name="Акцент1 2" xfId="2463"/>
    <cellStyle name="Акцент1 2 2" xfId="2464"/>
    <cellStyle name="Акцент1 3" xfId="2465"/>
    <cellStyle name="Акцент1 3 2" xfId="2466"/>
    <cellStyle name="Акцент1 4" xfId="2467"/>
    <cellStyle name="Акцент1 4 2" xfId="2468"/>
    <cellStyle name="Акцент1 5" xfId="2469"/>
    <cellStyle name="Акцент1 5 2" xfId="2470"/>
    <cellStyle name="Акцент1 6" xfId="2471"/>
    <cellStyle name="Акцент1 6 2" xfId="2472"/>
    <cellStyle name="Акцент1 7" xfId="2473"/>
    <cellStyle name="Акцент1 7 2" xfId="2474"/>
    <cellStyle name="Акцент1 8" xfId="2475"/>
    <cellStyle name="Акцент1 8 2" xfId="2476"/>
    <cellStyle name="Акцент1 9" xfId="2477"/>
    <cellStyle name="Акцент1 9 2" xfId="2478"/>
    <cellStyle name="Акцент2 2" xfId="2479"/>
    <cellStyle name="Акцент2 2 2" xfId="2480"/>
    <cellStyle name="Акцент2 3" xfId="2481"/>
    <cellStyle name="Акцент2 3 2" xfId="2482"/>
    <cellStyle name="Акцент2 4" xfId="2483"/>
    <cellStyle name="Акцент2 4 2" xfId="2484"/>
    <cellStyle name="Акцент2 5" xfId="2485"/>
    <cellStyle name="Акцент2 5 2" xfId="2486"/>
    <cellStyle name="Акцент2 6" xfId="2487"/>
    <cellStyle name="Акцент2 6 2" xfId="2488"/>
    <cellStyle name="Акцент2 7" xfId="2489"/>
    <cellStyle name="Акцент2 7 2" xfId="2490"/>
    <cellStyle name="Акцент2 8" xfId="2491"/>
    <cellStyle name="Акцент2 8 2" xfId="2492"/>
    <cellStyle name="Акцент2 9" xfId="2493"/>
    <cellStyle name="Акцент2 9 2" xfId="2494"/>
    <cellStyle name="Акцент3 2" xfId="2495"/>
    <cellStyle name="Акцент3 2 2" xfId="2496"/>
    <cellStyle name="Акцент3 3" xfId="2497"/>
    <cellStyle name="Акцент3 3 2" xfId="2498"/>
    <cellStyle name="Акцент3 4" xfId="2499"/>
    <cellStyle name="Акцент3 4 2" xfId="2500"/>
    <cellStyle name="Акцент3 5" xfId="2501"/>
    <cellStyle name="Акцент3 5 2" xfId="2502"/>
    <cellStyle name="Акцент3 6" xfId="2503"/>
    <cellStyle name="Акцент3 6 2" xfId="2504"/>
    <cellStyle name="Акцент3 7" xfId="2505"/>
    <cellStyle name="Акцент3 7 2" xfId="2506"/>
    <cellStyle name="Акцент3 8" xfId="2507"/>
    <cellStyle name="Акцент3 8 2" xfId="2508"/>
    <cellStyle name="Акцент3 9" xfId="2509"/>
    <cellStyle name="Акцент3 9 2" xfId="2510"/>
    <cellStyle name="Акцент4 2" xfId="2511"/>
    <cellStyle name="Акцент4 2 2" xfId="2512"/>
    <cellStyle name="Акцент4 3" xfId="2513"/>
    <cellStyle name="Акцент4 3 2" xfId="2514"/>
    <cellStyle name="Акцент4 4" xfId="2515"/>
    <cellStyle name="Акцент4 4 2" xfId="2516"/>
    <cellStyle name="Акцент4 5" xfId="2517"/>
    <cellStyle name="Акцент4 5 2" xfId="2518"/>
    <cellStyle name="Акцент4 6" xfId="2519"/>
    <cellStyle name="Акцент4 6 2" xfId="2520"/>
    <cellStyle name="Акцент4 7" xfId="2521"/>
    <cellStyle name="Акцент4 7 2" xfId="2522"/>
    <cellStyle name="Акцент4 8" xfId="2523"/>
    <cellStyle name="Акцент4 8 2" xfId="2524"/>
    <cellStyle name="Акцент4 9" xfId="2525"/>
    <cellStyle name="Акцент4 9 2" xfId="2526"/>
    <cellStyle name="Акцент5 2" xfId="2527"/>
    <cellStyle name="Акцент5 2 2" xfId="2528"/>
    <cellStyle name="Акцент5 3" xfId="2529"/>
    <cellStyle name="Акцент5 3 2" xfId="2530"/>
    <cellStyle name="Акцент5 4" xfId="2531"/>
    <cellStyle name="Акцент5 4 2" xfId="2532"/>
    <cellStyle name="Акцент5 5" xfId="2533"/>
    <cellStyle name="Акцент5 5 2" xfId="2534"/>
    <cellStyle name="Акцент5 6" xfId="2535"/>
    <cellStyle name="Акцент5 6 2" xfId="2536"/>
    <cellStyle name="Акцент5 7" xfId="2537"/>
    <cellStyle name="Акцент5 7 2" xfId="2538"/>
    <cellStyle name="Акцент5 8" xfId="2539"/>
    <cellStyle name="Акцент5 8 2" xfId="2540"/>
    <cellStyle name="Акцент5 9" xfId="2541"/>
    <cellStyle name="Акцент5 9 2" xfId="2542"/>
    <cellStyle name="Акцент6 2" xfId="2543"/>
    <cellStyle name="Акцент6 2 2" xfId="2544"/>
    <cellStyle name="Акцент6 3" xfId="2545"/>
    <cellStyle name="Акцент6 3 2" xfId="2546"/>
    <cellStyle name="Акцент6 4" xfId="2547"/>
    <cellStyle name="Акцент6 4 2" xfId="2548"/>
    <cellStyle name="Акцент6 5" xfId="2549"/>
    <cellStyle name="Акцент6 5 2" xfId="2550"/>
    <cellStyle name="Акцент6 6" xfId="2551"/>
    <cellStyle name="Акцент6 6 2" xfId="2552"/>
    <cellStyle name="Акцент6 7" xfId="2553"/>
    <cellStyle name="Акцент6 7 2" xfId="2554"/>
    <cellStyle name="Акцент6 8" xfId="2555"/>
    <cellStyle name="Акцент6 8 2" xfId="2556"/>
    <cellStyle name="Акцент6 9" xfId="2557"/>
    <cellStyle name="Акцент6 9 2" xfId="2558"/>
    <cellStyle name="Беззащитный" xfId="2559"/>
    <cellStyle name="вагоны" xfId="2560"/>
    <cellStyle name="Ввод  2" xfId="2561"/>
    <cellStyle name="Ввод  2 2" xfId="2562"/>
    <cellStyle name="Ввод  2 2 2" xfId="2563"/>
    <cellStyle name="Ввод  2 2 3" xfId="2564"/>
    <cellStyle name="Ввод  2 2 4" xfId="2565"/>
    <cellStyle name="Ввод  2 2 5" xfId="2566"/>
    <cellStyle name="Ввод  2 3" xfId="2567"/>
    <cellStyle name="Ввод  2 4" xfId="2568"/>
    <cellStyle name="Ввод  2 5" xfId="2569"/>
    <cellStyle name="Ввод  2 6" xfId="2570"/>
    <cellStyle name="Ввод  2_46EE.2011(v1.0)" xfId="2571"/>
    <cellStyle name="Ввод  3" xfId="2572"/>
    <cellStyle name="Ввод  3 2" xfId="2573"/>
    <cellStyle name="Ввод  3 2 2" xfId="2574"/>
    <cellStyle name="Ввод  3 2 3" xfId="2575"/>
    <cellStyle name="Ввод  3 2 4" xfId="2576"/>
    <cellStyle name="Ввод  3 2 5" xfId="2577"/>
    <cellStyle name="Ввод  3 3" xfId="2578"/>
    <cellStyle name="Ввод  3 4" xfId="2579"/>
    <cellStyle name="Ввод  3 5" xfId="2580"/>
    <cellStyle name="Ввод  3 6" xfId="2581"/>
    <cellStyle name="Ввод  3_46EE.2011(v1.0)" xfId="2582"/>
    <cellStyle name="Ввод  4" xfId="2583"/>
    <cellStyle name="Ввод  4 2" xfId="2584"/>
    <cellStyle name="Ввод  4 2 2" xfId="2585"/>
    <cellStyle name="Ввод  4 2 3" xfId="2586"/>
    <cellStyle name="Ввод  4 2 4" xfId="2587"/>
    <cellStyle name="Ввод  4 2 5" xfId="2588"/>
    <cellStyle name="Ввод  4 3" xfId="2589"/>
    <cellStyle name="Ввод  4 4" xfId="2590"/>
    <cellStyle name="Ввод  4 5" xfId="2591"/>
    <cellStyle name="Ввод  4 6" xfId="2592"/>
    <cellStyle name="Ввод  4_46EE.2011(v1.0)" xfId="2593"/>
    <cellStyle name="Ввод  5" xfId="2594"/>
    <cellStyle name="Ввод  5 2" xfId="2595"/>
    <cellStyle name="Ввод  5 2 2" xfId="2596"/>
    <cellStyle name="Ввод  5 2 3" xfId="2597"/>
    <cellStyle name="Ввод  5 2 4" xfId="2598"/>
    <cellStyle name="Ввод  5 2 5" xfId="2599"/>
    <cellStyle name="Ввод  5 3" xfId="2600"/>
    <cellStyle name="Ввод  5 4" xfId="2601"/>
    <cellStyle name="Ввод  5 5" xfId="2602"/>
    <cellStyle name="Ввод  5 6" xfId="2603"/>
    <cellStyle name="Ввод  5_46EE.2011(v1.0)" xfId="2604"/>
    <cellStyle name="Ввод  6" xfId="2605"/>
    <cellStyle name="Ввод  6 2" xfId="2606"/>
    <cellStyle name="Ввод  6 2 2" xfId="2607"/>
    <cellStyle name="Ввод  6 2 3" xfId="2608"/>
    <cellStyle name="Ввод  6 2 4" xfId="2609"/>
    <cellStyle name="Ввод  6 2 5" xfId="2610"/>
    <cellStyle name="Ввод  6 3" xfId="2611"/>
    <cellStyle name="Ввод  6 4" xfId="2612"/>
    <cellStyle name="Ввод  6 5" xfId="2613"/>
    <cellStyle name="Ввод  6 6" xfId="2614"/>
    <cellStyle name="Ввод  6_46EE.2011(v1.0)" xfId="2615"/>
    <cellStyle name="Ввод  7" xfId="2616"/>
    <cellStyle name="Ввод  7 2" xfId="2617"/>
    <cellStyle name="Ввод  7 2 2" xfId="2618"/>
    <cellStyle name="Ввод  7 2 3" xfId="2619"/>
    <cellStyle name="Ввод  7 2 4" xfId="2620"/>
    <cellStyle name="Ввод  7 2 5" xfId="2621"/>
    <cellStyle name="Ввод  7 3" xfId="2622"/>
    <cellStyle name="Ввод  7 4" xfId="2623"/>
    <cellStyle name="Ввод  7 5" xfId="2624"/>
    <cellStyle name="Ввод  7 6" xfId="2625"/>
    <cellStyle name="Ввод  7_46EE.2011(v1.0)" xfId="2626"/>
    <cellStyle name="Ввод  8" xfId="2627"/>
    <cellStyle name="Ввод  8 2" xfId="2628"/>
    <cellStyle name="Ввод  8 2 2" xfId="2629"/>
    <cellStyle name="Ввод  8 2 3" xfId="2630"/>
    <cellStyle name="Ввод  8 2 4" xfId="2631"/>
    <cellStyle name="Ввод  8 2 5" xfId="2632"/>
    <cellStyle name="Ввод  8 3" xfId="2633"/>
    <cellStyle name="Ввод  8 4" xfId="2634"/>
    <cellStyle name="Ввод  8 5" xfId="2635"/>
    <cellStyle name="Ввод  8 6" xfId="2636"/>
    <cellStyle name="Ввод  8_46EE.2011(v1.0)" xfId="2637"/>
    <cellStyle name="Ввод  9" xfId="2638"/>
    <cellStyle name="Ввод  9 2" xfId="2639"/>
    <cellStyle name="Ввод  9 2 2" xfId="2640"/>
    <cellStyle name="Ввод  9 2 3" xfId="2641"/>
    <cellStyle name="Ввод  9 2 4" xfId="2642"/>
    <cellStyle name="Ввод  9 2 5" xfId="2643"/>
    <cellStyle name="Ввод  9 3" xfId="2644"/>
    <cellStyle name="Ввод  9 4" xfId="2645"/>
    <cellStyle name="Ввод  9 5" xfId="2646"/>
    <cellStyle name="Ввод  9 6" xfId="2647"/>
    <cellStyle name="Ввод  9_46EE.2011(v1.0)" xfId="2648"/>
    <cellStyle name="Верт. заголовок" xfId="2649"/>
    <cellStyle name="Верх" xfId="2650"/>
    <cellStyle name="Вес_продукта" xfId="2651"/>
    <cellStyle name="Вывод 2" xfId="2652"/>
    <cellStyle name="Вывод 2 2" xfId="2653"/>
    <cellStyle name="Вывод 2 2 2" xfId="2654"/>
    <cellStyle name="Вывод 2 2 3" xfId="2655"/>
    <cellStyle name="Вывод 2 2 4" xfId="2656"/>
    <cellStyle name="Вывод 2 2 5" xfId="2657"/>
    <cellStyle name="Вывод 2 3" xfId="2658"/>
    <cellStyle name="Вывод 2 4" xfId="2659"/>
    <cellStyle name="Вывод 2 5" xfId="2660"/>
    <cellStyle name="Вывод 2 6" xfId="2661"/>
    <cellStyle name="Вывод 2_46EE.2011(v1.0)" xfId="2662"/>
    <cellStyle name="Вывод 3" xfId="2663"/>
    <cellStyle name="Вывод 3 2" xfId="2664"/>
    <cellStyle name="Вывод 3 2 2" xfId="2665"/>
    <cellStyle name="Вывод 3 2 3" xfId="2666"/>
    <cellStyle name="Вывод 3 2 4" xfId="2667"/>
    <cellStyle name="Вывод 3 2 5" xfId="2668"/>
    <cellStyle name="Вывод 3 3" xfId="2669"/>
    <cellStyle name="Вывод 3 4" xfId="2670"/>
    <cellStyle name="Вывод 3 5" xfId="2671"/>
    <cellStyle name="Вывод 3 6" xfId="2672"/>
    <cellStyle name="Вывод 3_46EE.2011(v1.0)" xfId="2673"/>
    <cellStyle name="Вывод 4" xfId="2674"/>
    <cellStyle name="Вывод 4 2" xfId="2675"/>
    <cellStyle name="Вывод 4 2 2" xfId="2676"/>
    <cellStyle name="Вывод 4 2 3" xfId="2677"/>
    <cellStyle name="Вывод 4 2 4" xfId="2678"/>
    <cellStyle name="Вывод 4 2 5" xfId="2679"/>
    <cellStyle name="Вывод 4 3" xfId="2680"/>
    <cellStyle name="Вывод 4 4" xfId="2681"/>
    <cellStyle name="Вывод 4 5" xfId="2682"/>
    <cellStyle name="Вывод 4 6" xfId="2683"/>
    <cellStyle name="Вывод 4_46EE.2011(v1.0)" xfId="2684"/>
    <cellStyle name="Вывод 5" xfId="2685"/>
    <cellStyle name="Вывод 5 2" xfId="2686"/>
    <cellStyle name="Вывод 5 2 2" xfId="2687"/>
    <cellStyle name="Вывод 5 2 3" xfId="2688"/>
    <cellStyle name="Вывод 5 2 4" xfId="2689"/>
    <cellStyle name="Вывод 5 2 5" xfId="2690"/>
    <cellStyle name="Вывод 5 3" xfId="2691"/>
    <cellStyle name="Вывод 5 4" xfId="2692"/>
    <cellStyle name="Вывод 5 5" xfId="2693"/>
    <cellStyle name="Вывод 5 6" xfId="2694"/>
    <cellStyle name="Вывод 5_46EE.2011(v1.0)" xfId="2695"/>
    <cellStyle name="Вывод 6" xfId="2696"/>
    <cellStyle name="Вывод 6 2" xfId="2697"/>
    <cellStyle name="Вывод 6 2 2" xfId="2698"/>
    <cellStyle name="Вывод 6 2 3" xfId="2699"/>
    <cellStyle name="Вывод 6 2 4" xfId="2700"/>
    <cellStyle name="Вывод 6 2 5" xfId="2701"/>
    <cellStyle name="Вывод 6 3" xfId="2702"/>
    <cellStyle name="Вывод 6 4" xfId="2703"/>
    <cellStyle name="Вывод 6 5" xfId="2704"/>
    <cellStyle name="Вывод 6 6" xfId="2705"/>
    <cellStyle name="Вывод 6_46EE.2011(v1.0)" xfId="2706"/>
    <cellStyle name="Вывод 7" xfId="2707"/>
    <cellStyle name="Вывод 7 2" xfId="2708"/>
    <cellStyle name="Вывод 7 2 2" xfId="2709"/>
    <cellStyle name="Вывод 7 2 3" xfId="2710"/>
    <cellStyle name="Вывод 7 2 4" xfId="2711"/>
    <cellStyle name="Вывод 7 2 5" xfId="2712"/>
    <cellStyle name="Вывод 7 3" xfId="2713"/>
    <cellStyle name="Вывод 7 4" xfId="2714"/>
    <cellStyle name="Вывод 7 5" xfId="2715"/>
    <cellStyle name="Вывод 7 6" xfId="2716"/>
    <cellStyle name="Вывод 7_46EE.2011(v1.0)" xfId="2717"/>
    <cellStyle name="Вывод 8" xfId="2718"/>
    <cellStyle name="Вывод 8 2" xfId="2719"/>
    <cellStyle name="Вывод 8 2 2" xfId="2720"/>
    <cellStyle name="Вывод 8 2 3" xfId="2721"/>
    <cellStyle name="Вывод 8 2 4" xfId="2722"/>
    <cellStyle name="Вывод 8 2 5" xfId="2723"/>
    <cellStyle name="Вывод 8 3" xfId="2724"/>
    <cellStyle name="Вывод 8 4" xfId="2725"/>
    <cellStyle name="Вывод 8 5" xfId="2726"/>
    <cellStyle name="Вывод 8 6" xfId="2727"/>
    <cellStyle name="Вывод 8_46EE.2011(v1.0)" xfId="2728"/>
    <cellStyle name="Вывод 9" xfId="2729"/>
    <cellStyle name="Вывод 9 2" xfId="2730"/>
    <cellStyle name="Вывод 9 2 2" xfId="2731"/>
    <cellStyle name="Вывод 9 2 3" xfId="2732"/>
    <cellStyle name="Вывод 9 2 4" xfId="2733"/>
    <cellStyle name="Вывод 9 2 5" xfId="2734"/>
    <cellStyle name="Вывод 9 3" xfId="2735"/>
    <cellStyle name="Вывод 9 4" xfId="2736"/>
    <cellStyle name="Вывод 9 5" xfId="2737"/>
    <cellStyle name="Вывод 9 6" xfId="2738"/>
    <cellStyle name="Вывод 9_46EE.2011(v1.0)" xfId="2739"/>
    <cellStyle name="Вычисление 2" xfId="2740"/>
    <cellStyle name="Вычисление 2 2" xfId="2741"/>
    <cellStyle name="Вычисление 2 2 2" xfId="2742"/>
    <cellStyle name="Вычисление 2 2 3" xfId="2743"/>
    <cellStyle name="Вычисление 2 2 4" xfId="2744"/>
    <cellStyle name="Вычисление 2 2 5" xfId="2745"/>
    <cellStyle name="Вычисление 2 3" xfId="2746"/>
    <cellStyle name="Вычисление 2 4" xfId="2747"/>
    <cellStyle name="Вычисление 2 5" xfId="2748"/>
    <cellStyle name="Вычисление 2 6" xfId="2749"/>
    <cellStyle name="Вычисление 2_46EE.2011(v1.0)" xfId="2750"/>
    <cellStyle name="Вычисление 3" xfId="2751"/>
    <cellStyle name="Вычисление 3 2" xfId="2752"/>
    <cellStyle name="Вычисление 3 2 2" xfId="2753"/>
    <cellStyle name="Вычисление 3 2 3" xfId="2754"/>
    <cellStyle name="Вычисление 3 2 4" xfId="2755"/>
    <cellStyle name="Вычисление 3 2 5" xfId="2756"/>
    <cellStyle name="Вычисление 3 3" xfId="2757"/>
    <cellStyle name="Вычисление 3 4" xfId="2758"/>
    <cellStyle name="Вычисление 3 5" xfId="2759"/>
    <cellStyle name="Вычисление 3 6" xfId="2760"/>
    <cellStyle name="Вычисление 3_46EE.2011(v1.0)" xfId="2761"/>
    <cellStyle name="Вычисление 4" xfId="2762"/>
    <cellStyle name="Вычисление 4 2" xfId="2763"/>
    <cellStyle name="Вычисление 4 2 2" xfId="2764"/>
    <cellStyle name="Вычисление 4 2 3" xfId="2765"/>
    <cellStyle name="Вычисление 4 2 4" xfId="2766"/>
    <cellStyle name="Вычисление 4 2 5" xfId="2767"/>
    <cellStyle name="Вычисление 4 3" xfId="2768"/>
    <cellStyle name="Вычисление 4 4" xfId="2769"/>
    <cellStyle name="Вычисление 4 5" xfId="2770"/>
    <cellStyle name="Вычисление 4 6" xfId="2771"/>
    <cellStyle name="Вычисление 4_46EE.2011(v1.0)" xfId="2772"/>
    <cellStyle name="Вычисление 5" xfId="2773"/>
    <cellStyle name="Вычисление 5 2" xfId="2774"/>
    <cellStyle name="Вычисление 5 2 2" xfId="2775"/>
    <cellStyle name="Вычисление 5 2 3" xfId="2776"/>
    <cellStyle name="Вычисление 5 2 4" xfId="2777"/>
    <cellStyle name="Вычисление 5 2 5" xfId="2778"/>
    <cellStyle name="Вычисление 5 3" xfId="2779"/>
    <cellStyle name="Вычисление 5 4" xfId="2780"/>
    <cellStyle name="Вычисление 5 5" xfId="2781"/>
    <cellStyle name="Вычисление 5 6" xfId="2782"/>
    <cellStyle name="Вычисление 5_46EE.2011(v1.0)" xfId="2783"/>
    <cellStyle name="Вычисление 6" xfId="2784"/>
    <cellStyle name="Вычисление 6 2" xfId="2785"/>
    <cellStyle name="Вычисление 6 2 2" xfId="2786"/>
    <cellStyle name="Вычисление 6 2 3" xfId="2787"/>
    <cellStyle name="Вычисление 6 2 4" xfId="2788"/>
    <cellStyle name="Вычисление 6 2 5" xfId="2789"/>
    <cellStyle name="Вычисление 6 3" xfId="2790"/>
    <cellStyle name="Вычисление 6 4" xfId="2791"/>
    <cellStyle name="Вычисление 6 5" xfId="2792"/>
    <cellStyle name="Вычисление 6 6" xfId="2793"/>
    <cellStyle name="Вычисление 6_46EE.2011(v1.0)" xfId="2794"/>
    <cellStyle name="Вычисление 7" xfId="2795"/>
    <cellStyle name="Вычисление 7 2" xfId="2796"/>
    <cellStyle name="Вычисление 7 2 2" xfId="2797"/>
    <cellStyle name="Вычисление 7 2 3" xfId="2798"/>
    <cellStyle name="Вычисление 7 2 4" xfId="2799"/>
    <cellStyle name="Вычисление 7 2 5" xfId="2800"/>
    <cellStyle name="Вычисление 7 3" xfId="2801"/>
    <cellStyle name="Вычисление 7 4" xfId="2802"/>
    <cellStyle name="Вычисление 7 5" xfId="2803"/>
    <cellStyle name="Вычисление 7 6" xfId="2804"/>
    <cellStyle name="Вычисление 7_46EE.2011(v1.0)" xfId="2805"/>
    <cellStyle name="Вычисление 8" xfId="2806"/>
    <cellStyle name="Вычисление 8 2" xfId="2807"/>
    <cellStyle name="Вычисление 8 2 2" xfId="2808"/>
    <cellStyle name="Вычисление 8 2 3" xfId="2809"/>
    <cellStyle name="Вычисление 8 2 4" xfId="2810"/>
    <cellStyle name="Вычисление 8 2 5" xfId="2811"/>
    <cellStyle name="Вычисление 8 3" xfId="2812"/>
    <cellStyle name="Вычисление 8 4" xfId="2813"/>
    <cellStyle name="Вычисление 8 5" xfId="2814"/>
    <cellStyle name="Вычисление 8 6" xfId="2815"/>
    <cellStyle name="Вычисление 8_46EE.2011(v1.0)" xfId="2816"/>
    <cellStyle name="Вычисление 9" xfId="2817"/>
    <cellStyle name="Вычисление 9 2" xfId="2818"/>
    <cellStyle name="Вычисление 9 2 2" xfId="2819"/>
    <cellStyle name="Вычисление 9 2 3" xfId="2820"/>
    <cellStyle name="Вычисление 9 2 4" xfId="2821"/>
    <cellStyle name="Вычисление 9 2 5" xfId="2822"/>
    <cellStyle name="Вычисление 9 3" xfId="2823"/>
    <cellStyle name="Вычисление 9 4" xfId="2824"/>
    <cellStyle name="Вычисление 9 5" xfId="2825"/>
    <cellStyle name="Вычисление 9 6" xfId="2826"/>
    <cellStyle name="Вычисление 9_46EE.2011(v1.0)" xfId="2827"/>
    <cellStyle name="Гиперссылка 2" xfId="2828"/>
    <cellStyle name="Гиперссылка 2 2" xfId="2829"/>
    <cellStyle name="Гиперссылка 2 2 2" xfId="2830"/>
    <cellStyle name="Гиперссылка 2 3" xfId="2831"/>
    <cellStyle name="Гиперссылка 2_Расчет ПЖТ 2012_самые дорогие" xfId="2832"/>
    <cellStyle name="Гиперссылка 3" xfId="2833"/>
    <cellStyle name="Гиперссылка 3 2" xfId="2834"/>
    <cellStyle name="Гиперссылка 3_2009 ремонты" xfId="2835"/>
    <cellStyle name="Гиперссылка 4" xfId="2836"/>
    <cellStyle name="Гиперссылка 4 6" xfId="2837"/>
    <cellStyle name="Группа" xfId="2838"/>
    <cellStyle name="Группа 0" xfId="2839"/>
    <cellStyle name="Группа 0 2" xfId="2840"/>
    <cellStyle name="Группа 0 3" xfId="2841"/>
    <cellStyle name="Группа 1" xfId="2842"/>
    <cellStyle name="Группа 1 2" xfId="2843"/>
    <cellStyle name="Группа 1 3" xfId="2844"/>
    <cellStyle name="Группа 10" xfId="2845"/>
    <cellStyle name="Группа 2" xfId="2846"/>
    <cellStyle name="Группа 2 2" xfId="2847"/>
    <cellStyle name="Группа 2 3" xfId="2848"/>
    <cellStyle name="Группа 3" xfId="2849"/>
    <cellStyle name="Группа 3 2" xfId="2850"/>
    <cellStyle name="Группа 3 3" xfId="2851"/>
    <cellStyle name="Группа 4" xfId="2852"/>
    <cellStyle name="Группа 4 2" xfId="2853"/>
    <cellStyle name="Группа 4 3" xfId="2854"/>
    <cellStyle name="Группа 5" xfId="2855"/>
    <cellStyle name="Группа 5 2" xfId="2856"/>
    <cellStyle name="Группа 5 3" xfId="2857"/>
    <cellStyle name="Группа 6" xfId="2858"/>
    <cellStyle name="Группа 6 2" xfId="2859"/>
    <cellStyle name="Группа 6 3" xfId="2860"/>
    <cellStyle name="Группа 7" xfId="2861"/>
    <cellStyle name="Группа 7 2" xfId="2862"/>
    <cellStyle name="Группа 7 3" xfId="2863"/>
    <cellStyle name="Группа 8" xfId="2864"/>
    <cellStyle name="Группа 8 2" xfId="2865"/>
    <cellStyle name="Группа 8 3" xfId="2866"/>
    <cellStyle name="Группа 9" xfId="2867"/>
    <cellStyle name="Группа_" xfId="2868"/>
    <cellStyle name="Группа0 0" xfId="2869"/>
    <cellStyle name="Группа0 1" xfId="2870"/>
    <cellStyle name="Группа0 2" xfId="2871"/>
    <cellStyle name="Дата" xfId="2872"/>
    <cellStyle name="ДАТА 2" xfId="2873"/>
    <cellStyle name="ДАТА 3" xfId="2874"/>
    <cellStyle name="ДАТА 4" xfId="2875"/>
    <cellStyle name="ДАТА 5" xfId="2876"/>
    <cellStyle name="ДАТА 6" xfId="2877"/>
    <cellStyle name="ДАТА 7" xfId="2878"/>
    <cellStyle name="ДАТА 8" xfId="2879"/>
    <cellStyle name="ДАТА 9" xfId="2880"/>
    <cellStyle name="Дата UTL" xfId="2881"/>
    <cellStyle name="ДАТА_1" xfId="2882"/>
    <cellStyle name="Денежный 2" xfId="2883"/>
    <cellStyle name="Денежный 2 2" xfId="2884"/>
    <cellStyle name="Денежный 2 2 2" xfId="2885"/>
    <cellStyle name="Денежный 2 3" xfId="2886"/>
    <cellStyle name="Денежный 2_INDEX.STATION.2012(v1.0)_" xfId="2887"/>
    <cellStyle name="Заголовок" xfId="2888"/>
    <cellStyle name="Заголовок 1 2" xfId="2889"/>
    <cellStyle name="Заголовок 1 2 2" xfId="2890"/>
    <cellStyle name="Заголовок 1 2_46EE.2011(v1.0)" xfId="2891"/>
    <cellStyle name="Заголовок 1 3" xfId="2892"/>
    <cellStyle name="Заголовок 1 3 2" xfId="2893"/>
    <cellStyle name="Заголовок 1 3_46EE.2011(v1.0)" xfId="2894"/>
    <cellStyle name="Заголовок 1 4" xfId="2895"/>
    <cellStyle name="Заголовок 1 4 2" xfId="2896"/>
    <cellStyle name="Заголовок 1 4_46EE.2011(v1.0)" xfId="2897"/>
    <cellStyle name="Заголовок 1 5" xfId="2898"/>
    <cellStyle name="Заголовок 1 5 2" xfId="2899"/>
    <cellStyle name="Заголовок 1 5_46EE.2011(v1.0)" xfId="2900"/>
    <cellStyle name="Заголовок 1 6" xfId="2901"/>
    <cellStyle name="Заголовок 1 6 2" xfId="2902"/>
    <cellStyle name="Заголовок 1 6_46EE.2011(v1.0)" xfId="2903"/>
    <cellStyle name="Заголовок 1 7" xfId="2904"/>
    <cellStyle name="Заголовок 1 7 2" xfId="2905"/>
    <cellStyle name="Заголовок 1 7_46EE.2011(v1.0)" xfId="2906"/>
    <cellStyle name="Заголовок 1 8" xfId="2907"/>
    <cellStyle name="Заголовок 1 8 2" xfId="2908"/>
    <cellStyle name="Заголовок 1 8_46EE.2011(v1.0)" xfId="2909"/>
    <cellStyle name="Заголовок 1 9" xfId="2910"/>
    <cellStyle name="Заголовок 1 9 2" xfId="2911"/>
    <cellStyle name="Заголовок 1 9_46EE.2011(v1.0)" xfId="2912"/>
    <cellStyle name="Заголовок 10" xfId="2913"/>
    <cellStyle name="Заголовок 11" xfId="2914"/>
    <cellStyle name="Заголовок 12" xfId="2915"/>
    <cellStyle name="Заголовок 2 2" xfId="2916"/>
    <cellStyle name="Заголовок 2 2 2" xfId="2917"/>
    <cellStyle name="Заголовок 2 2_46EE.2011(v1.0)" xfId="2918"/>
    <cellStyle name="Заголовок 2 3" xfId="2919"/>
    <cellStyle name="Заголовок 2 3 2" xfId="2920"/>
    <cellStyle name="Заголовок 2 3_46EE.2011(v1.0)" xfId="2921"/>
    <cellStyle name="Заголовок 2 4" xfId="2922"/>
    <cellStyle name="Заголовок 2 4 2" xfId="2923"/>
    <cellStyle name="Заголовок 2 4_46EE.2011(v1.0)" xfId="2924"/>
    <cellStyle name="Заголовок 2 5" xfId="2925"/>
    <cellStyle name="Заголовок 2 5 2" xfId="2926"/>
    <cellStyle name="Заголовок 2 5_46EE.2011(v1.0)" xfId="2927"/>
    <cellStyle name="Заголовок 2 6" xfId="2928"/>
    <cellStyle name="Заголовок 2 6 2" xfId="2929"/>
    <cellStyle name="Заголовок 2 6_46EE.2011(v1.0)" xfId="2930"/>
    <cellStyle name="Заголовок 2 7" xfId="2931"/>
    <cellStyle name="Заголовок 2 7 2" xfId="2932"/>
    <cellStyle name="Заголовок 2 7_46EE.2011(v1.0)" xfId="2933"/>
    <cellStyle name="Заголовок 2 8" xfId="2934"/>
    <cellStyle name="Заголовок 2 8 2" xfId="2935"/>
    <cellStyle name="Заголовок 2 8_46EE.2011(v1.0)" xfId="2936"/>
    <cellStyle name="Заголовок 2 9" xfId="2937"/>
    <cellStyle name="Заголовок 2 9 2" xfId="2938"/>
    <cellStyle name="Заголовок 2 9_46EE.2011(v1.0)" xfId="2939"/>
    <cellStyle name="Заголовок 3 2" xfId="2940"/>
    <cellStyle name="Заголовок 3 2 2" xfId="2941"/>
    <cellStyle name="Заголовок 3 2_46EE.2011(v1.0)" xfId="2942"/>
    <cellStyle name="Заголовок 3 3" xfId="2943"/>
    <cellStyle name="Заголовок 3 3 2" xfId="2944"/>
    <cellStyle name="Заголовок 3 3_46EE.2011(v1.0)" xfId="2945"/>
    <cellStyle name="Заголовок 3 4" xfId="2946"/>
    <cellStyle name="Заголовок 3 4 2" xfId="2947"/>
    <cellStyle name="Заголовок 3 4_46EE.2011(v1.0)" xfId="2948"/>
    <cellStyle name="Заголовок 3 5" xfId="2949"/>
    <cellStyle name="Заголовок 3 5 2" xfId="2950"/>
    <cellStyle name="Заголовок 3 5_46EE.2011(v1.0)" xfId="2951"/>
    <cellStyle name="Заголовок 3 6" xfId="2952"/>
    <cellStyle name="Заголовок 3 6 2" xfId="2953"/>
    <cellStyle name="Заголовок 3 6_46EE.2011(v1.0)" xfId="2954"/>
    <cellStyle name="Заголовок 3 7" xfId="2955"/>
    <cellStyle name="Заголовок 3 7 2" xfId="2956"/>
    <cellStyle name="Заголовок 3 7_46EE.2011(v1.0)" xfId="2957"/>
    <cellStyle name="Заголовок 3 8" xfId="2958"/>
    <cellStyle name="Заголовок 3 8 2" xfId="2959"/>
    <cellStyle name="Заголовок 3 8_46EE.2011(v1.0)" xfId="2960"/>
    <cellStyle name="Заголовок 3 9" xfId="2961"/>
    <cellStyle name="Заголовок 3 9 2" xfId="2962"/>
    <cellStyle name="Заголовок 3 9_46EE.2011(v1.0)" xfId="2963"/>
    <cellStyle name="Заголовок 4 2" xfId="2964"/>
    <cellStyle name="Заголовок 4 2 2" xfId="2965"/>
    <cellStyle name="Заголовок 4 3" xfId="2966"/>
    <cellStyle name="Заголовок 4 3 2" xfId="2967"/>
    <cellStyle name="Заголовок 4 4" xfId="2968"/>
    <cellStyle name="Заголовок 4 4 2" xfId="2969"/>
    <cellStyle name="Заголовок 4 5" xfId="2970"/>
    <cellStyle name="Заголовок 4 5 2" xfId="2971"/>
    <cellStyle name="Заголовок 4 6" xfId="2972"/>
    <cellStyle name="Заголовок 4 6 2" xfId="2973"/>
    <cellStyle name="Заголовок 4 7" xfId="2974"/>
    <cellStyle name="Заголовок 4 7 2" xfId="2975"/>
    <cellStyle name="Заголовок 4 8" xfId="2976"/>
    <cellStyle name="Заголовок 4 8 2" xfId="2977"/>
    <cellStyle name="Заголовок 4 9" xfId="2978"/>
    <cellStyle name="Заголовок 4 9 2" xfId="2979"/>
    <cellStyle name="Заголовок 5" xfId="2980"/>
    <cellStyle name="Заголовок 5 2" xfId="2981"/>
    <cellStyle name="Заголовок 5 3" xfId="2982"/>
    <cellStyle name="Заголовок 5 4" xfId="2983"/>
    <cellStyle name="Заголовок 5 5" xfId="2984"/>
    <cellStyle name="Заголовок 5 6" xfId="2985"/>
    <cellStyle name="Заголовок 6" xfId="2986"/>
    <cellStyle name="Заголовок 7" xfId="2987"/>
    <cellStyle name="Заголовок 8" xfId="2988"/>
    <cellStyle name="Заголовок 9" xfId="2989"/>
    <cellStyle name="ЗАГОЛОВОК1" xfId="2990"/>
    <cellStyle name="ЗАГОЛОВОК2" xfId="2991"/>
    <cellStyle name="ЗаголовокСтолбца" xfId="2992"/>
    <cellStyle name="ЗаголовокСтолбца 2" xfId="2993"/>
    <cellStyle name="ЗаголовокСтолбца 3" xfId="2994"/>
    <cellStyle name="Защитный" xfId="2995"/>
    <cellStyle name="Значение" xfId="2996"/>
    <cellStyle name="Значение 2" xfId="2997"/>
    <cellStyle name="Значение 3" xfId="2998"/>
    <cellStyle name="Значение 4" xfId="2999"/>
    <cellStyle name="Зоголовок" xfId="3000"/>
    <cellStyle name="Итог 2" xfId="3001"/>
    <cellStyle name="Итог 2 2" xfId="3002"/>
    <cellStyle name="Итог 2 2 2" xfId="3003"/>
    <cellStyle name="Итог 2 2 3" xfId="3004"/>
    <cellStyle name="Итог 2 2 4" xfId="3005"/>
    <cellStyle name="Итог 2 2 5" xfId="3006"/>
    <cellStyle name="Итог 2 3" xfId="3007"/>
    <cellStyle name="Итог 2 4" xfId="3008"/>
    <cellStyle name="Итог 2 5" xfId="3009"/>
    <cellStyle name="Итог 2 6" xfId="3010"/>
    <cellStyle name="Итог 2_46EE.2011(v1.0)" xfId="3011"/>
    <cellStyle name="Итог 3" xfId="3012"/>
    <cellStyle name="Итог 3 2" xfId="3013"/>
    <cellStyle name="Итог 3 2 2" xfId="3014"/>
    <cellStyle name="Итог 3 2 3" xfId="3015"/>
    <cellStyle name="Итог 3 2 4" xfId="3016"/>
    <cellStyle name="Итог 3 2 5" xfId="3017"/>
    <cellStyle name="Итог 3 3" xfId="3018"/>
    <cellStyle name="Итог 3 4" xfId="3019"/>
    <cellStyle name="Итог 3 5" xfId="3020"/>
    <cellStyle name="Итог 3 6" xfId="3021"/>
    <cellStyle name="Итог 3_46EE.2011(v1.0)" xfId="3022"/>
    <cellStyle name="Итог 4" xfId="3023"/>
    <cellStyle name="Итог 4 2" xfId="3024"/>
    <cellStyle name="Итог 4 2 2" xfId="3025"/>
    <cellStyle name="Итог 4 2 3" xfId="3026"/>
    <cellStyle name="Итог 4 2 4" xfId="3027"/>
    <cellStyle name="Итог 4 2 5" xfId="3028"/>
    <cellStyle name="Итог 4 3" xfId="3029"/>
    <cellStyle name="Итог 4 4" xfId="3030"/>
    <cellStyle name="Итог 4 5" xfId="3031"/>
    <cellStyle name="Итог 4 6" xfId="3032"/>
    <cellStyle name="Итог 4_46EE.2011(v1.0)" xfId="3033"/>
    <cellStyle name="Итог 5" xfId="3034"/>
    <cellStyle name="Итог 5 2" xfId="3035"/>
    <cellStyle name="Итог 5 2 2" xfId="3036"/>
    <cellStyle name="Итог 5 2 3" xfId="3037"/>
    <cellStyle name="Итог 5 2 4" xfId="3038"/>
    <cellStyle name="Итог 5 2 5" xfId="3039"/>
    <cellStyle name="Итог 5 3" xfId="3040"/>
    <cellStyle name="Итог 5 4" xfId="3041"/>
    <cellStyle name="Итог 5 5" xfId="3042"/>
    <cellStyle name="Итог 5 6" xfId="3043"/>
    <cellStyle name="Итог 5_46EE.2011(v1.0)" xfId="3044"/>
    <cellStyle name="Итог 6" xfId="3045"/>
    <cellStyle name="Итог 6 2" xfId="3046"/>
    <cellStyle name="Итог 6 2 2" xfId="3047"/>
    <cellStyle name="Итог 6 2 3" xfId="3048"/>
    <cellStyle name="Итог 6 2 4" xfId="3049"/>
    <cellStyle name="Итог 6 2 5" xfId="3050"/>
    <cellStyle name="Итог 6 3" xfId="3051"/>
    <cellStyle name="Итог 6 4" xfId="3052"/>
    <cellStyle name="Итог 6 5" xfId="3053"/>
    <cellStyle name="Итог 6 6" xfId="3054"/>
    <cellStyle name="Итог 6_46EE.2011(v1.0)" xfId="3055"/>
    <cellStyle name="Итог 7" xfId="3056"/>
    <cellStyle name="Итог 7 2" xfId="3057"/>
    <cellStyle name="Итог 7 2 2" xfId="3058"/>
    <cellStyle name="Итог 7 2 3" xfId="3059"/>
    <cellStyle name="Итог 7 2 4" xfId="3060"/>
    <cellStyle name="Итог 7 2 5" xfId="3061"/>
    <cellStyle name="Итог 7 3" xfId="3062"/>
    <cellStyle name="Итог 7 4" xfId="3063"/>
    <cellStyle name="Итог 7 5" xfId="3064"/>
    <cellStyle name="Итог 7 6" xfId="3065"/>
    <cellStyle name="Итог 7_46EE.2011(v1.0)" xfId="3066"/>
    <cellStyle name="Итог 8" xfId="3067"/>
    <cellStyle name="Итог 8 2" xfId="3068"/>
    <cellStyle name="Итог 8 2 2" xfId="3069"/>
    <cellStyle name="Итог 8 2 3" xfId="3070"/>
    <cellStyle name="Итог 8 2 4" xfId="3071"/>
    <cellStyle name="Итог 8 2 5" xfId="3072"/>
    <cellStyle name="Итог 8 3" xfId="3073"/>
    <cellStyle name="Итог 8 4" xfId="3074"/>
    <cellStyle name="Итог 8 5" xfId="3075"/>
    <cellStyle name="Итог 8 6" xfId="3076"/>
    <cellStyle name="Итог 8_46EE.2011(v1.0)" xfId="3077"/>
    <cellStyle name="Итог 9" xfId="3078"/>
    <cellStyle name="Итог 9 2" xfId="3079"/>
    <cellStyle name="Итог 9 2 2" xfId="3080"/>
    <cellStyle name="Итог 9 2 3" xfId="3081"/>
    <cellStyle name="Итог 9 2 4" xfId="3082"/>
    <cellStyle name="Итог 9 2 5" xfId="3083"/>
    <cellStyle name="Итог 9 3" xfId="3084"/>
    <cellStyle name="Итог 9 4" xfId="3085"/>
    <cellStyle name="Итог 9 5" xfId="3086"/>
    <cellStyle name="Итог 9 6" xfId="3087"/>
    <cellStyle name="Итог 9_46EE.2011(v1.0)" xfId="3088"/>
    <cellStyle name="Итого" xfId="3089"/>
    <cellStyle name="Итого 2" xfId="3090"/>
    <cellStyle name="Итого 3" xfId="3091"/>
    <cellStyle name="ИТОГОВЫЙ" xfId="3092"/>
    <cellStyle name="ИТОГОВЫЙ 2" xfId="3093"/>
    <cellStyle name="ИТОГОВЫЙ 3" xfId="3094"/>
    <cellStyle name="ИТОГОВЫЙ 4" xfId="3095"/>
    <cellStyle name="ИТОГОВЫЙ 5" xfId="3096"/>
    <cellStyle name="ИТОГОВЫЙ 6" xfId="3097"/>
    <cellStyle name="ИТОГОВЫЙ 7" xfId="3098"/>
    <cellStyle name="ИТОГОВЫЙ 8" xfId="3099"/>
    <cellStyle name="ИТОГОВЫЙ 9" xfId="3100"/>
    <cellStyle name="ИТОГОВЫЙ_1" xfId="3101"/>
    <cellStyle name="Количество" xfId="3102"/>
    <cellStyle name="Контрольная ячейка 2" xfId="3103"/>
    <cellStyle name="Контрольная ячейка 2 2" xfId="3104"/>
    <cellStyle name="Контрольная ячейка 2_46EE.2011(v1.0)" xfId="3105"/>
    <cellStyle name="Контрольная ячейка 3" xfId="3106"/>
    <cellStyle name="Контрольная ячейка 3 2" xfId="3107"/>
    <cellStyle name="Контрольная ячейка 3_46EE.2011(v1.0)" xfId="3108"/>
    <cellStyle name="Контрольная ячейка 4" xfId="3109"/>
    <cellStyle name="Контрольная ячейка 4 2" xfId="3110"/>
    <cellStyle name="Контрольная ячейка 4_46EE.2011(v1.0)" xfId="3111"/>
    <cellStyle name="Контрольная ячейка 5" xfId="3112"/>
    <cellStyle name="Контрольная ячейка 5 2" xfId="3113"/>
    <cellStyle name="Контрольная ячейка 5_46EE.2011(v1.0)" xfId="3114"/>
    <cellStyle name="Контрольная ячейка 6" xfId="3115"/>
    <cellStyle name="Контрольная ячейка 6 2" xfId="3116"/>
    <cellStyle name="Контрольная ячейка 6_46EE.2011(v1.0)" xfId="3117"/>
    <cellStyle name="Контрольная ячейка 7" xfId="3118"/>
    <cellStyle name="Контрольная ячейка 7 2" xfId="3119"/>
    <cellStyle name="Контрольная ячейка 7_46EE.2011(v1.0)" xfId="3120"/>
    <cellStyle name="Контрольная ячейка 8" xfId="3121"/>
    <cellStyle name="Контрольная ячейка 8 2" xfId="3122"/>
    <cellStyle name="Контрольная ячейка 8_46EE.2011(v1.0)" xfId="3123"/>
    <cellStyle name="Контрольная ячейка 9" xfId="3124"/>
    <cellStyle name="Контрольная ячейка 9 2" xfId="3125"/>
    <cellStyle name="Контрольная ячейка 9_46EE.2011(v1.0)" xfId="3126"/>
    <cellStyle name="Миша (бланки отчетности)" xfId="3127"/>
    <cellStyle name="Мои наименования показателей" xfId="3128"/>
    <cellStyle name="Мои наименования показателей 2" xfId="3129"/>
    <cellStyle name="Мои наименования показателей 2 2" xfId="3130"/>
    <cellStyle name="Мои наименования показателей 2 3" xfId="3131"/>
    <cellStyle name="Мои наименования показателей 2 4" xfId="3132"/>
    <cellStyle name="Мои наименования показателей 2 5" xfId="3133"/>
    <cellStyle name="Мои наименования показателей 2 6" xfId="3134"/>
    <cellStyle name="Мои наименования показателей 2 7" xfId="3135"/>
    <cellStyle name="Мои наименования показателей 2 8" xfId="3136"/>
    <cellStyle name="Мои наименования показателей 2 9" xfId="3137"/>
    <cellStyle name="Мои наименования показателей 2_1" xfId="3138"/>
    <cellStyle name="Мои наименования показателей 3" xfId="3139"/>
    <cellStyle name="Мои наименования показателей 3 2" xfId="3140"/>
    <cellStyle name="Мои наименования показателей 3 3" xfId="3141"/>
    <cellStyle name="Мои наименования показателей 3 4" xfId="3142"/>
    <cellStyle name="Мои наименования показателей 3 5" xfId="3143"/>
    <cellStyle name="Мои наименования показателей 3 6" xfId="3144"/>
    <cellStyle name="Мои наименования показателей 3 7" xfId="3145"/>
    <cellStyle name="Мои наименования показателей 3 8" xfId="3146"/>
    <cellStyle name="Мои наименования показателей 3 9" xfId="3147"/>
    <cellStyle name="Мои наименования показателей 3_1" xfId="3148"/>
    <cellStyle name="Мои наименования показателей 4" xfId="3149"/>
    <cellStyle name="Мои наименования показателей 4 2" xfId="3150"/>
    <cellStyle name="Мои наименования показателей 4 3" xfId="3151"/>
    <cellStyle name="Мои наименования показателей 4 4" xfId="3152"/>
    <cellStyle name="Мои наименования показателей 4 5" xfId="3153"/>
    <cellStyle name="Мои наименования показателей 4 6" xfId="3154"/>
    <cellStyle name="Мои наименования показателей 4 7" xfId="3155"/>
    <cellStyle name="Мои наименования показателей 4 8" xfId="3156"/>
    <cellStyle name="Мои наименования показателей 4 9" xfId="3157"/>
    <cellStyle name="Мои наименования показателей 4_1" xfId="3158"/>
    <cellStyle name="Мои наименования показателей 5" xfId="3159"/>
    <cellStyle name="Мои наименования показателей 5 2" xfId="3160"/>
    <cellStyle name="Мои наименования показателей 5 3" xfId="3161"/>
    <cellStyle name="Мои наименования показателей 5 4" xfId="3162"/>
    <cellStyle name="Мои наименования показателей 5 5" xfId="3163"/>
    <cellStyle name="Мои наименования показателей 5 6" xfId="3164"/>
    <cellStyle name="Мои наименования показателей 5 7" xfId="3165"/>
    <cellStyle name="Мои наименования показателей 5 8" xfId="3166"/>
    <cellStyle name="Мои наименования показателей 5 9" xfId="3167"/>
    <cellStyle name="Мои наименования показателей 5_1" xfId="3168"/>
    <cellStyle name="Мои наименования показателей 6" xfId="3169"/>
    <cellStyle name="Мои наименования показателей 6 2" xfId="3170"/>
    <cellStyle name="Мои наименования показателей 6 3" xfId="3171"/>
    <cellStyle name="Мои наименования показателей 6_46EE.2011(v1.0)" xfId="3172"/>
    <cellStyle name="Мои наименования показателей 7" xfId="3173"/>
    <cellStyle name="Мои наименования показателей 7 2" xfId="3174"/>
    <cellStyle name="Мои наименования показателей 7 3" xfId="3175"/>
    <cellStyle name="Мои наименования показателей 7_46EE.2011(v1.0)" xfId="3176"/>
    <cellStyle name="Мои наименования показателей 8" xfId="3177"/>
    <cellStyle name="Мои наименования показателей 8 2" xfId="3178"/>
    <cellStyle name="Мои наименования показателей 8 3" xfId="3179"/>
    <cellStyle name="Мои наименования показателей 8_46EE.2011(v1.0)" xfId="3180"/>
    <cellStyle name="Мои наименования показателей_46EE.2011" xfId="3181"/>
    <cellStyle name="Мой заголовок" xfId="3182"/>
    <cellStyle name="Мой заголовок листа" xfId="3183"/>
    <cellStyle name="Мой заголовок_Копия Бизнес - план на 2009 СЗ на 11 01 09" xfId="3184"/>
    <cellStyle name="назв фил" xfId="3185"/>
    <cellStyle name="назв фил 2" xfId="3186"/>
    <cellStyle name="назв фил 3" xfId="3187"/>
    <cellStyle name="Название 2" xfId="3188"/>
    <cellStyle name="Название 2 2" xfId="3189"/>
    <cellStyle name="Название 2 2 2" xfId="3190"/>
    <cellStyle name="Название 2 3" xfId="3191"/>
    <cellStyle name="Название 3" xfId="3192"/>
    <cellStyle name="Название 3 2" xfId="3193"/>
    <cellStyle name="Название 3 2 2" xfId="3194"/>
    <cellStyle name="Название 3 3" xfId="3195"/>
    <cellStyle name="Название 4" xfId="3196"/>
    <cellStyle name="Название 4 2" xfId="3197"/>
    <cellStyle name="Название 4 2 2" xfId="3198"/>
    <cellStyle name="Название 4 3" xfId="3199"/>
    <cellStyle name="Название 5" xfId="3200"/>
    <cellStyle name="Название 5 2" xfId="3201"/>
    <cellStyle name="Название 5 2 2" xfId="3202"/>
    <cellStyle name="Название 5 3" xfId="3203"/>
    <cellStyle name="Название 6" xfId="3204"/>
    <cellStyle name="Название 6 2" xfId="3205"/>
    <cellStyle name="Название 6 2 2" xfId="3206"/>
    <cellStyle name="Название 6 3" xfId="3207"/>
    <cellStyle name="Название 7" xfId="3208"/>
    <cellStyle name="Название 7 2" xfId="3209"/>
    <cellStyle name="Название 7 2 2" xfId="3210"/>
    <cellStyle name="Название 7 3" xfId="3211"/>
    <cellStyle name="Название 8" xfId="3212"/>
    <cellStyle name="Название 8 2" xfId="3213"/>
    <cellStyle name="Название 8 2 2" xfId="3214"/>
    <cellStyle name="Название 8 3" xfId="3215"/>
    <cellStyle name="Название 9" xfId="3216"/>
    <cellStyle name="Название 9 2" xfId="3217"/>
    <cellStyle name="Название 9 2 2" xfId="3218"/>
    <cellStyle name="Название 9 3" xfId="3219"/>
    <cellStyle name="Название таблицы" xfId="4149"/>
    <cellStyle name="Невидимый" xfId="3220"/>
    <cellStyle name="недельный" xfId="3221"/>
    <cellStyle name="Нейтральный 2" xfId="3222"/>
    <cellStyle name="Нейтральный 2 2" xfId="3223"/>
    <cellStyle name="Нейтральный 3" xfId="3224"/>
    <cellStyle name="Нейтральный 3 2" xfId="3225"/>
    <cellStyle name="Нейтральный 4" xfId="3226"/>
    <cellStyle name="Нейтральный 4 2" xfId="3227"/>
    <cellStyle name="Нейтральный 5" xfId="3228"/>
    <cellStyle name="Нейтральный 5 2" xfId="3229"/>
    <cellStyle name="Нейтральный 6" xfId="3230"/>
    <cellStyle name="Нейтральный 6 2" xfId="3231"/>
    <cellStyle name="Нейтральный 7" xfId="3232"/>
    <cellStyle name="Нейтральный 7 2" xfId="3233"/>
    <cellStyle name="Нейтральный 8" xfId="3234"/>
    <cellStyle name="Нейтральный 8 2" xfId="3235"/>
    <cellStyle name="Нейтральный 9" xfId="3236"/>
    <cellStyle name="Нейтральный 9 2" xfId="3237"/>
    <cellStyle name="Низ1" xfId="3238"/>
    <cellStyle name="Низ1 2" xfId="3239"/>
    <cellStyle name="Низ1 3" xfId="3240"/>
    <cellStyle name="Низ2" xfId="3241"/>
    <cellStyle name="Обычный" xfId="0" builtinId="0"/>
    <cellStyle name="Обычный 10" xfId="3242"/>
    <cellStyle name="Обычный 10 2 2" xfId="3243"/>
    <cellStyle name="Обычный 11" xfId="3244"/>
    <cellStyle name="Обычный 11 2" xfId="3245"/>
    <cellStyle name="Обычный 11 2 2 2" xfId="4150"/>
    <cellStyle name="Обычный 11 3" xfId="3246"/>
    <cellStyle name="Обычный 11_46EE.2011(v1.2)" xfId="3247"/>
    <cellStyle name="Обычный 12" xfId="3248"/>
    <cellStyle name="Обычный 12 2" xfId="3249"/>
    <cellStyle name="Обычный 12 2 2" xfId="3250"/>
    <cellStyle name="Обычный 12 3" xfId="3251"/>
    <cellStyle name="Обычный 12 3 2" xfId="3252"/>
    <cellStyle name="Обычный 12 3 2 2" xfId="3966"/>
    <cellStyle name="Обычный 12 3 2 3" xfId="4014"/>
    <cellStyle name="Обычный 12 3 2 4" xfId="4056"/>
    <cellStyle name="Обычный 12 3 2 5" xfId="4098"/>
    <cellStyle name="Обычный 12 4" xfId="4151"/>
    <cellStyle name="Обычный 13" xfId="3253"/>
    <cellStyle name="Обычный 13 2" xfId="3254"/>
    <cellStyle name="Обычный 13 2 2" xfId="3967"/>
    <cellStyle name="Обычный 13 2 3" xfId="4015"/>
    <cellStyle name="Обычный 13 2 4" xfId="4057"/>
    <cellStyle name="Обычный 13 2 5" xfId="4099"/>
    <cellStyle name="Обычный 13 3" xfId="4152"/>
    <cellStyle name="Обычный 13 4" xfId="4153"/>
    <cellStyle name="Обычный 14" xfId="3255"/>
    <cellStyle name="Обычный 14 2" xfId="3256"/>
    <cellStyle name="Обычный 14 2 2" xfId="3257"/>
    <cellStyle name="Обычный 14 2 3" xfId="3969"/>
    <cellStyle name="Обычный 14 2 4" xfId="4017"/>
    <cellStyle name="Обычный 14 2 5" xfId="4059"/>
    <cellStyle name="Обычный 14 2 6" xfId="4101"/>
    <cellStyle name="Обычный 14 3" xfId="3258"/>
    <cellStyle name="Обычный 14 3 2" xfId="4154"/>
    <cellStyle name="Обычный 14 4" xfId="3968"/>
    <cellStyle name="Обычный 14 5" xfId="4016"/>
    <cellStyle name="Обычный 14 6" xfId="4058"/>
    <cellStyle name="Обычный 14 7" xfId="4100"/>
    <cellStyle name="Обычный 15" xfId="3259"/>
    <cellStyle name="Обычный 15 2" xfId="3260"/>
    <cellStyle name="Обычный 16" xfId="3261"/>
    <cellStyle name="Обычный 16 2" xfId="3262"/>
    <cellStyle name="Обычный 16 2 2" xfId="3971"/>
    <cellStyle name="Обычный 16 2 3" xfId="4019"/>
    <cellStyle name="Обычный 16 2 4" xfId="4061"/>
    <cellStyle name="Обычный 16 2 5" xfId="4103"/>
    <cellStyle name="Обычный 16 3" xfId="3263"/>
    <cellStyle name="Обычный 16 4" xfId="3970"/>
    <cellStyle name="Обычный 16 5" xfId="4018"/>
    <cellStyle name="Обычный 16 6" xfId="4060"/>
    <cellStyle name="Обычный 16 7" xfId="4102"/>
    <cellStyle name="Обычный 17" xfId="3264"/>
    <cellStyle name="Обычный 17 2" xfId="3972"/>
    <cellStyle name="Обычный 17 3" xfId="4020"/>
    <cellStyle name="Обычный 17 4" xfId="4062"/>
    <cellStyle name="Обычный 17 5" xfId="4104"/>
    <cellStyle name="Обычный 18" xfId="3265"/>
    <cellStyle name="Обычный 18 2" xfId="3973"/>
    <cellStyle name="Обычный 18 3" xfId="4021"/>
    <cellStyle name="Обычный 18 4" xfId="4063"/>
    <cellStyle name="Обычный 18 5" xfId="4105"/>
    <cellStyle name="Обычный 19" xfId="3266"/>
    <cellStyle name="Обычный 2" xfId="3267"/>
    <cellStyle name="Обычный 2 10" xfId="3268"/>
    <cellStyle name="Обычный 2 10 2" xfId="3269"/>
    <cellStyle name="Обычный 2 10 3" xfId="4155"/>
    <cellStyle name="Обычный 2 11" xfId="3270"/>
    <cellStyle name="Обычный 2 13" xfId="3271"/>
    <cellStyle name="Обычный 2 14" xfId="3272"/>
    <cellStyle name="Обычный 2 2" xfId="3273"/>
    <cellStyle name="Обычный 2 2 2" xfId="3274"/>
    <cellStyle name="Обычный 2 2 2 2" xfId="3275"/>
    <cellStyle name="Обычный 2 2 2 3" xfId="3276"/>
    <cellStyle name="Обычный 2 2 2 4" xfId="3974"/>
    <cellStyle name="Обычный 2 2 2 5" xfId="4022"/>
    <cellStyle name="Обычный 2 2 2 6" xfId="4064"/>
    <cellStyle name="Обычный 2 2 2 7" xfId="4106"/>
    <cellStyle name="Обычный 2 2 2_Предельные 2012_плановые_цены_29.03" xfId="3277"/>
    <cellStyle name="Обычный 2 2 3" xfId="3278"/>
    <cellStyle name="Обычный 2 2 3 2" xfId="3279"/>
    <cellStyle name="Обычный 2 2 4" xfId="3280"/>
    <cellStyle name="Обычный 2 2 4 2" xfId="3281"/>
    <cellStyle name="Обычный 2 2 5" xfId="3282"/>
    <cellStyle name="Обычный 2 2 6" xfId="3283"/>
    <cellStyle name="Обычный 2 2_46EE.2011(v1.0)" xfId="3284"/>
    <cellStyle name="Обычный 2 3" xfId="3285"/>
    <cellStyle name="Обычный 2 3 2" xfId="3286"/>
    <cellStyle name="Обычный 2 3 2 2" xfId="3287"/>
    <cellStyle name="Обычный 2 3 3" xfId="3288"/>
    <cellStyle name="Обычный 2 3 3 2" xfId="3289"/>
    <cellStyle name="Обычный 2 3 4" xfId="3290"/>
    <cellStyle name="Обычный 2 3 5" xfId="3291"/>
    <cellStyle name="Обычный 2 3_46EE.2011(v1.0)" xfId="3292"/>
    <cellStyle name="Обычный 2 4" xfId="3293"/>
    <cellStyle name="Обычный 2 4 10" xfId="4107"/>
    <cellStyle name="Обычный 2 4 2" xfId="3294"/>
    <cellStyle name="Обычный 2 4 2 2" xfId="3295"/>
    <cellStyle name="Обычный 2 4 3" xfId="3296"/>
    <cellStyle name="Обычный 2 4 3 2" xfId="3297"/>
    <cellStyle name="Обычный 2 4 4" xfId="3298"/>
    <cellStyle name="Обычный 2 4 5" xfId="3299"/>
    <cellStyle name="Обычный 2 4 6" xfId="3300"/>
    <cellStyle name="Обычный 2 4 7" xfId="3975"/>
    <cellStyle name="Обычный 2 4 8" xfId="4023"/>
    <cellStyle name="Обычный 2 4 9" xfId="4065"/>
    <cellStyle name="Обычный 2 4_46EE.2011(v1.0)" xfId="3301"/>
    <cellStyle name="Обычный 2 5" xfId="3302"/>
    <cellStyle name="Обычный 2 5 2" xfId="3303"/>
    <cellStyle name="Обычный 2 5 2 2" xfId="3304"/>
    <cellStyle name="Обычный 2 5 3" xfId="3305"/>
    <cellStyle name="Обычный 2 5 3 2" xfId="3306"/>
    <cellStyle name="Обычный 2 5 4" xfId="3307"/>
    <cellStyle name="Обычный 2 5_46EE.2011(v1.0)" xfId="3308"/>
    <cellStyle name="Обычный 2 6" xfId="3309"/>
    <cellStyle name="Обычный 2 6 2" xfId="3310"/>
    <cellStyle name="Обычный 2 6 2 2" xfId="3311"/>
    <cellStyle name="Обычный 2 6 3" xfId="3312"/>
    <cellStyle name="Обычный 2 6 3 2" xfId="3313"/>
    <cellStyle name="Обычный 2 6 4" xfId="3314"/>
    <cellStyle name="Обычный 2 6_46EE.2011(v1.0)" xfId="3315"/>
    <cellStyle name="Обычный 2 7" xfId="3316"/>
    <cellStyle name="Обычный 2 7 2" xfId="3317"/>
    <cellStyle name="Обычный 2 8" xfId="3318"/>
    <cellStyle name="Обычный 2 9" xfId="3319"/>
    <cellStyle name="Обычный 2_1" xfId="3320"/>
    <cellStyle name="Обычный 20" xfId="3321"/>
    <cellStyle name="Обычный 20 2" xfId="3322"/>
    <cellStyle name="Обычный 20 2 2" xfId="3976"/>
    <cellStyle name="Обычный 20 2 3" xfId="4024"/>
    <cellStyle name="Обычный 20 2 4" xfId="4066"/>
    <cellStyle name="Обычный 20 2 5" xfId="4108"/>
    <cellStyle name="Обычный 20 3" xfId="3323"/>
    <cellStyle name="Обычный 21" xfId="3324"/>
    <cellStyle name="Обычный 21 2" xfId="3325"/>
    <cellStyle name="Обычный 21 2 2" xfId="3977"/>
    <cellStyle name="Обычный 21 2 3" xfId="4025"/>
    <cellStyle name="Обычный 21 2 4" xfId="4067"/>
    <cellStyle name="Обычный 21 2 5" xfId="4109"/>
    <cellStyle name="Обычный 21 3" xfId="3326"/>
    <cellStyle name="Обычный 22" xfId="3327"/>
    <cellStyle name="Обычный 22 2" xfId="3328"/>
    <cellStyle name="Обычный 22 2 2" xfId="3978"/>
    <cellStyle name="Обычный 22 2 3" xfId="4026"/>
    <cellStyle name="Обычный 22 2 4" xfId="4068"/>
    <cellStyle name="Обычный 22 2 5" xfId="4110"/>
    <cellStyle name="Обычный 22 3" xfId="3329"/>
    <cellStyle name="Обычный 23" xfId="3330"/>
    <cellStyle name="Обычный 23 2" xfId="3331"/>
    <cellStyle name="Обычный 23 2 2" xfId="3979"/>
    <cellStyle name="Обычный 23 2 3" xfId="4027"/>
    <cellStyle name="Обычный 23 2 4" xfId="4069"/>
    <cellStyle name="Обычный 23 2 5" xfId="4111"/>
    <cellStyle name="Обычный 23 3" xfId="3332"/>
    <cellStyle name="Обычный 24" xfId="3333"/>
    <cellStyle name="Обычный 25" xfId="3334"/>
    <cellStyle name="Обычный 26" xfId="3335"/>
    <cellStyle name="Обычный 27" xfId="3336"/>
    <cellStyle name="Обычный 27 12" xfId="4156"/>
    <cellStyle name="Обычный 28" xfId="3337"/>
    <cellStyle name="Обычный 29" xfId="3338"/>
    <cellStyle name="Обычный 3" xfId="3339"/>
    <cellStyle name="Обычный 3 2" xfId="3340"/>
    <cellStyle name="Обычный 3 2 2" xfId="4157"/>
    <cellStyle name="Обычный 3 2 3" xfId="4158"/>
    <cellStyle name="Обычный 3 3" xfId="3341"/>
    <cellStyle name="Обычный 3 3 2" xfId="3342"/>
    <cellStyle name="Обычный 3 3 3" xfId="4159"/>
    <cellStyle name="Обычный 3 3_VS.TARIFF.REQUEST.2014.1.50(v1.0)" xfId="3343"/>
    <cellStyle name="Обычный 3 4" xfId="3344"/>
    <cellStyle name="Обычный 3 5" xfId="3345"/>
    <cellStyle name="Обычный 3 6" xfId="3346"/>
    <cellStyle name="Обычный 3_Таблица Д.Бедного 08.04" xfId="3347"/>
    <cellStyle name="Обычный 30" xfId="3348"/>
    <cellStyle name="Обычный 31" xfId="3349"/>
    <cellStyle name="Обычный 32" xfId="3350"/>
    <cellStyle name="Обычный 32 2" xfId="3980"/>
    <cellStyle name="Обычный 32 3" xfId="4028"/>
    <cellStyle name="Обычный 32 4" xfId="4070"/>
    <cellStyle name="Обычный 32 5" xfId="4112"/>
    <cellStyle name="Обычный 33" xfId="3351"/>
    <cellStyle name="Обычный 33 2" xfId="3981"/>
    <cellStyle name="Обычный 33 3" xfId="4029"/>
    <cellStyle name="Обычный 33 4" xfId="4071"/>
    <cellStyle name="Обычный 33 5" xfId="4113"/>
    <cellStyle name="Обычный 34" xfId="3352"/>
    <cellStyle name="Обычный 35" xfId="4140"/>
    <cellStyle name="Обычный 36" xfId="4174"/>
    <cellStyle name="Обычный 4" xfId="3353"/>
    <cellStyle name="Обычный 4 2" xfId="3354"/>
    <cellStyle name="Обычный 4 2 2" xfId="3355"/>
    <cellStyle name="Обычный 4 2 2 2" xfId="3356"/>
    <cellStyle name="Обычный 4 2 3" xfId="3357"/>
    <cellStyle name="Обычный 4 2 4" xfId="3358"/>
    <cellStyle name="Обычный 4 2 5" xfId="3359"/>
    <cellStyle name="Обычный 4 2_46EP.2012(v0.1)" xfId="3360"/>
    <cellStyle name="Обычный 4 3" xfId="3361"/>
    <cellStyle name="Обычный 4 4" xfId="3362"/>
    <cellStyle name="Обычный 4 4 2" xfId="3363"/>
    <cellStyle name="Обычный 4 5" xfId="3364"/>
    <cellStyle name="Обычный 4 5 2" xfId="3365"/>
    <cellStyle name="Обычный 4 5 2 2" xfId="3984"/>
    <cellStyle name="Обычный 4 5 2 3" xfId="4032"/>
    <cellStyle name="Обычный 4 5 2 4" xfId="4074"/>
    <cellStyle name="Обычный 4 5 2 5" xfId="4116"/>
    <cellStyle name="Обычный 4 5 3" xfId="3983"/>
    <cellStyle name="Обычный 4 5 4" xfId="4031"/>
    <cellStyle name="Обычный 4 5 5" xfId="4073"/>
    <cellStyle name="Обычный 4 5 6" xfId="4115"/>
    <cellStyle name="Обычный 4 6" xfId="3982"/>
    <cellStyle name="Обычный 4 7" xfId="4030"/>
    <cellStyle name="Обычный 4 8" xfId="4072"/>
    <cellStyle name="Обычный 4 9" xfId="4114"/>
    <cellStyle name="Обычный 4_2013г" xfId="4160"/>
    <cellStyle name="Обычный 43" xfId="3366"/>
    <cellStyle name="Обычный 43 2" xfId="3985"/>
    <cellStyle name="Обычный 43 3" xfId="4033"/>
    <cellStyle name="Обычный 43 4" xfId="4075"/>
    <cellStyle name="Обычный 43 5" xfId="4117"/>
    <cellStyle name="Обычный 5" xfId="3367"/>
    <cellStyle name="Обычный 5 2" xfId="3368"/>
    <cellStyle name="Обычный 5 2 2" xfId="3369"/>
    <cellStyle name="Обычный 5 2 2 2" xfId="3987"/>
    <cellStyle name="Обычный 5 2 2 3" xfId="4035"/>
    <cellStyle name="Обычный 5 2 2 4" xfId="4077"/>
    <cellStyle name="Обычный 5 2 2 5" xfId="4119"/>
    <cellStyle name="Обычный 5 2 3" xfId="3370"/>
    <cellStyle name="Обычный 5 3" xfId="3371"/>
    <cellStyle name="Обычный 5 3 2" xfId="3988"/>
    <cellStyle name="Обычный 5 3 3" xfId="4036"/>
    <cellStyle name="Обычный 5 3 4" xfId="4078"/>
    <cellStyle name="Обычный 5 3 5" xfId="4120"/>
    <cellStyle name="Обычный 5 4" xfId="3372"/>
    <cellStyle name="Обычный 5 5" xfId="3986"/>
    <cellStyle name="Обычный 5 6" xfId="4034"/>
    <cellStyle name="Обычный 5 7" xfId="4076"/>
    <cellStyle name="Обычный 5 8" xfId="4118"/>
    <cellStyle name="Обычный 5_Мет_указания_2012_ИФ" xfId="3373"/>
    <cellStyle name="Обычный 6" xfId="3374"/>
    <cellStyle name="Обычный 6 2" xfId="3375"/>
    <cellStyle name="Обычный 6 3" xfId="3376"/>
    <cellStyle name="Обычный 6 3 2" xfId="3989"/>
    <cellStyle name="Обычный 6 3 3" xfId="4037"/>
    <cellStyle name="Обычный 6 3 4" xfId="4079"/>
    <cellStyle name="Обычный 6 3 5" xfId="4121"/>
    <cellStyle name="Обычный 6 4" xfId="4170"/>
    <cellStyle name="Обычный 6 5" xfId="4176"/>
    <cellStyle name="Обычный 6_Мет_указания_2012_ИФ" xfId="3377"/>
    <cellStyle name="Обычный 7" xfId="3378"/>
    <cellStyle name="Обычный 7 10" xfId="3379"/>
    <cellStyle name="Обычный 7 10 2" xfId="3990"/>
    <cellStyle name="Обычный 7 10 3" xfId="4038"/>
    <cellStyle name="Обычный 7 10 4" xfId="4080"/>
    <cellStyle name="Обычный 7 10 5" xfId="4122"/>
    <cellStyle name="Обычный 7 11" xfId="3380"/>
    <cellStyle name="Обычный 7 11 2" xfId="3991"/>
    <cellStyle name="Обычный 7 11 3" xfId="4039"/>
    <cellStyle name="Обычный 7 11 4" xfId="4081"/>
    <cellStyle name="Обычный 7 11 5" xfId="4123"/>
    <cellStyle name="Обычный 7 12" xfId="3381"/>
    <cellStyle name="Обычный 7 12 2" xfId="3992"/>
    <cellStyle name="Обычный 7 12 3" xfId="4040"/>
    <cellStyle name="Обычный 7 12 4" xfId="4082"/>
    <cellStyle name="Обычный 7 12 5" xfId="4124"/>
    <cellStyle name="Обычный 7 13" xfId="3382"/>
    <cellStyle name="Обычный 7 13 2" xfId="3993"/>
    <cellStyle name="Обычный 7 13 3" xfId="4041"/>
    <cellStyle name="Обычный 7 13 4" xfId="4083"/>
    <cellStyle name="Обычный 7 13 5" xfId="4125"/>
    <cellStyle name="Обычный 7 14" xfId="3383"/>
    <cellStyle name="Обычный 7 14 2" xfId="3994"/>
    <cellStyle name="Обычный 7 14 3" xfId="4042"/>
    <cellStyle name="Обычный 7 14 4" xfId="4084"/>
    <cellStyle name="Обычный 7 14 5" xfId="4126"/>
    <cellStyle name="Обычный 7 15" xfId="3384"/>
    <cellStyle name="Обычный 7 15 2" xfId="3995"/>
    <cellStyle name="Обычный 7 15 3" xfId="4043"/>
    <cellStyle name="Обычный 7 15 4" xfId="4085"/>
    <cellStyle name="Обычный 7 15 5" xfId="4127"/>
    <cellStyle name="Обычный 7 16" xfId="3385"/>
    <cellStyle name="Обычный 7 16 2" xfId="3996"/>
    <cellStyle name="Обычный 7 16 3" xfId="4044"/>
    <cellStyle name="Обычный 7 16 4" xfId="4086"/>
    <cellStyle name="Обычный 7 16 5" xfId="4128"/>
    <cellStyle name="Обычный 7 17" xfId="3386"/>
    <cellStyle name="Обычный 7 17 2" xfId="3997"/>
    <cellStyle name="Обычный 7 17 3" xfId="4045"/>
    <cellStyle name="Обычный 7 17 4" xfId="4087"/>
    <cellStyle name="Обычный 7 17 5" xfId="4129"/>
    <cellStyle name="Обычный 7 18" xfId="3387"/>
    <cellStyle name="Обычный 7 18 2" xfId="3998"/>
    <cellStyle name="Обычный 7 18 3" xfId="4046"/>
    <cellStyle name="Обычный 7 18 4" xfId="4088"/>
    <cellStyle name="Обычный 7 18 5" xfId="4130"/>
    <cellStyle name="Обычный 7 19" xfId="3388"/>
    <cellStyle name="Обычный 7 19 2" xfId="3999"/>
    <cellStyle name="Обычный 7 19 3" xfId="4047"/>
    <cellStyle name="Обычный 7 19 4" xfId="4089"/>
    <cellStyle name="Обычный 7 19 5" xfId="4131"/>
    <cellStyle name="Обычный 7 2" xfId="3389"/>
    <cellStyle name="Обычный 7 2 2" xfId="3390"/>
    <cellStyle name="Обычный 7 20" xfId="3391"/>
    <cellStyle name="Обычный 7 3" xfId="3392"/>
    <cellStyle name="Обычный 7 3 2" xfId="4000"/>
    <cellStyle name="Обычный 7 3 3" xfId="4048"/>
    <cellStyle name="Обычный 7 3 4" xfId="4090"/>
    <cellStyle name="Обычный 7 3 5" xfId="4132"/>
    <cellStyle name="Обычный 7 4" xfId="3393"/>
    <cellStyle name="Обычный 7 4 2" xfId="4001"/>
    <cellStyle name="Обычный 7 4 3" xfId="4049"/>
    <cellStyle name="Обычный 7 4 4" xfId="4091"/>
    <cellStyle name="Обычный 7 4 5" xfId="4133"/>
    <cellStyle name="Обычный 7 5" xfId="3394"/>
    <cellStyle name="Обычный 7 5 2" xfId="4002"/>
    <cellStyle name="Обычный 7 5 3" xfId="4050"/>
    <cellStyle name="Обычный 7 5 4" xfId="4092"/>
    <cellStyle name="Обычный 7 5 5" xfId="4134"/>
    <cellStyle name="Обычный 7 6" xfId="3395"/>
    <cellStyle name="Обычный 7 6 2" xfId="4003"/>
    <cellStyle name="Обычный 7 6 3" xfId="4051"/>
    <cellStyle name="Обычный 7 6 4" xfId="4093"/>
    <cellStyle name="Обычный 7 6 5" xfId="4135"/>
    <cellStyle name="Обычный 7 7" xfId="3396"/>
    <cellStyle name="Обычный 7 7 2" xfId="4004"/>
    <cellStyle name="Обычный 7 7 3" xfId="4052"/>
    <cellStyle name="Обычный 7 7 4" xfId="4094"/>
    <cellStyle name="Обычный 7 7 5" xfId="4136"/>
    <cellStyle name="Обычный 7 8" xfId="3397"/>
    <cellStyle name="Обычный 7 8 2" xfId="4005"/>
    <cellStyle name="Обычный 7 8 3" xfId="4053"/>
    <cellStyle name="Обычный 7 8 4" xfId="4095"/>
    <cellStyle name="Обычный 7 8 5" xfId="4137"/>
    <cellStyle name="Обычный 7 9" xfId="3398"/>
    <cellStyle name="Обычный 7 9 2" xfId="4006"/>
    <cellStyle name="Обычный 7 9 3" xfId="4054"/>
    <cellStyle name="Обычный 7 9 4" xfId="4096"/>
    <cellStyle name="Обычный 7 9 5" xfId="4138"/>
    <cellStyle name="Обычный 8" xfId="3399"/>
    <cellStyle name="Обычный 8 2" xfId="3400"/>
    <cellStyle name="Обычный 9" xfId="3401"/>
    <cellStyle name="Обычный 9 2" xfId="3402"/>
    <cellStyle name="Обычный 9 2 2" xfId="4007"/>
    <cellStyle name="Обычный 9 2 3" xfId="4055"/>
    <cellStyle name="Обычный 9 2 4" xfId="4097"/>
    <cellStyle name="Обычный 9 2 5" xfId="4139"/>
    <cellStyle name="Обычный 9_Тарифное поле_предельники_2012_25 10 11 (9)" xfId="3403"/>
    <cellStyle name="Ошибка" xfId="3404"/>
    <cellStyle name="Ошибка 2" xfId="3405"/>
    <cellStyle name="Ошибка 3" xfId="3406"/>
    <cellStyle name="План" xfId="3407"/>
    <cellStyle name="Плохой 2" xfId="3408"/>
    <cellStyle name="Плохой 2 2" xfId="3409"/>
    <cellStyle name="Плохой 3" xfId="3410"/>
    <cellStyle name="Плохой 3 2" xfId="3411"/>
    <cellStyle name="Плохой 4" xfId="3412"/>
    <cellStyle name="Плохой 4 2" xfId="3413"/>
    <cellStyle name="Плохой 5" xfId="3414"/>
    <cellStyle name="Плохой 5 2" xfId="3415"/>
    <cellStyle name="Плохой 6" xfId="3416"/>
    <cellStyle name="Плохой 6 2" xfId="3417"/>
    <cellStyle name="Плохой 7" xfId="3418"/>
    <cellStyle name="Плохой 7 2" xfId="3419"/>
    <cellStyle name="Плохой 8" xfId="3420"/>
    <cellStyle name="Плохой 8 2" xfId="3421"/>
    <cellStyle name="Плохой 9" xfId="3422"/>
    <cellStyle name="Плохой 9 2" xfId="3423"/>
    <cellStyle name="По центру с переносом" xfId="3424"/>
    <cellStyle name="По ширине с переносом" xfId="3425"/>
    <cellStyle name="Подгруппа" xfId="3426"/>
    <cellStyle name="Подгруппа 2" xfId="3427"/>
    <cellStyle name="Подгруппа 3" xfId="3428"/>
    <cellStyle name="Подзаголовок" xfId="4161"/>
    <cellStyle name="Подзаголовок 3" xfId="4162"/>
    <cellStyle name="Подитоги" xfId="4163"/>
    <cellStyle name="Поле ввода" xfId="3429"/>
    <cellStyle name="Пояснение 2" xfId="3430"/>
    <cellStyle name="Пояснение 2 2" xfId="3431"/>
    <cellStyle name="Пояснение 3" xfId="3432"/>
    <cellStyle name="Пояснение 3 2" xfId="3433"/>
    <cellStyle name="Пояснение 4" xfId="3434"/>
    <cellStyle name="Пояснение 4 2" xfId="3435"/>
    <cellStyle name="Пояснение 5" xfId="3436"/>
    <cellStyle name="Пояснение 5 2" xfId="3437"/>
    <cellStyle name="Пояснение 6" xfId="3438"/>
    <cellStyle name="Пояснение 6 2" xfId="3439"/>
    <cellStyle name="Пояснение 7" xfId="3440"/>
    <cellStyle name="Пояснение 7 2" xfId="3441"/>
    <cellStyle name="Пояснение 8" xfId="3442"/>
    <cellStyle name="Пояснение 8 2" xfId="3443"/>
    <cellStyle name="Пояснение 9" xfId="3444"/>
    <cellStyle name="Пояснение 9 2" xfId="3445"/>
    <cellStyle name="Примечание 10" xfId="3446"/>
    <cellStyle name="Примечание 10 2" xfId="3447"/>
    <cellStyle name="Примечание 10 2 2" xfId="3448"/>
    <cellStyle name="Примечание 10 2 3" xfId="3449"/>
    <cellStyle name="Примечание 10 2 4" xfId="3450"/>
    <cellStyle name="Примечание 10 2 5" xfId="3451"/>
    <cellStyle name="Примечание 10 3" xfId="3452"/>
    <cellStyle name="Примечание 10 3 2" xfId="3453"/>
    <cellStyle name="Примечание 10 3 3" xfId="3454"/>
    <cellStyle name="Примечание 10 3 4" xfId="3455"/>
    <cellStyle name="Примечание 10 3 5" xfId="3456"/>
    <cellStyle name="Примечание 10 4" xfId="3457"/>
    <cellStyle name="Примечание 10 5" xfId="3458"/>
    <cellStyle name="Примечание 10 6" xfId="3459"/>
    <cellStyle name="Примечание 10 7" xfId="3460"/>
    <cellStyle name="Примечание 10_46EE.2011(v1.0)" xfId="3461"/>
    <cellStyle name="Примечание 11" xfId="3462"/>
    <cellStyle name="Примечание 11 2" xfId="3463"/>
    <cellStyle name="Примечание 11 2 2" xfId="3464"/>
    <cellStyle name="Примечание 11 2 3" xfId="3465"/>
    <cellStyle name="Примечание 11 2 4" xfId="3466"/>
    <cellStyle name="Примечание 11 2 5" xfId="3467"/>
    <cellStyle name="Примечание 11 3" xfId="3468"/>
    <cellStyle name="Примечание 11 3 2" xfId="3469"/>
    <cellStyle name="Примечание 11 3 3" xfId="3470"/>
    <cellStyle name="Примечание 11 3 4" xfId="3471"/>
    <cellStyle name="Примечание 11 3 5" xfId="3472"/>
    <cellStyle name="Примечание 11 4" xfId="3473"/>
    <cellStyle name="Примечание 11 5" xfId="3474"/>
    <cellStyle name="Примечание 11 6" xfId="3475"/>
    <cellStyle name="Примечание 11 7" xfId="3476"/>
    <cellStyle name="Примечание 11_46EE.2011(v1.0)" xfId="3477"/>
    <cellStyle name="Примечание 12" xfId="3478"/>
    <cellStyle name="Примечание 12 2" xfId="3479"/>
    <cellStyle name="Примечание 12 2 2" xfId="3480"/>
    <cellStyle name="Примечание 12 2 3" xfId="3481"/>
    <cellStyle name="Примечание 12 2 4" xfId="3482"/>
    <cellStyle name="Примечание 12 2 5" xfId="3483"/>
    <cellStyle name="Примечание 12 3" xfId="3484"/>
    <cellStyle name="Примечание 12 3 2" xfId="3485"/>
    <cellStyle name="Примечание 12 3 3" xfId="3486"/>
    <cellStyle name="Примечание 12 3 4" xfId="3487"/>
    <cellStyle name="Примечание 12 3 5" xfId="3488"/>
    <cellStyle name="Примечание 12 4" xfId="3489"/>
    <cellStyle name="Примечание 12 5" xfId="3490"/>
    <cellStyle name="Примечание 12 6" xfId="3491"/>
    <cellStyle name="Примечание 12 7" xfId="3492"/>
    <cellStyle name="Примечание 12_46EE.2011(v1.0)" xfId="3493"/>
    <cellStyle name="Примечание 2" xfId="3494"/>
    <cellStyle name="Примечание 2 10" xfId="3495"/>
    <cellStyle name="Примечание 2 11" xfId="3496"/>
    <cellStyle name="Примечание 2 12" xfId="3497"/>
    <cellStyle name="Примечание 2 13" xfId="3498"/>
    <cellStyle name="Примечание 2 2" xfId="3499"/>
    <cellStyle name="Примечание 2 2 2" xfId="3500"/>
    <cellStyle name="Примечание 2 2 3" xfId="3501"/>
    <cellStyle name="Примечание 2 2 4" xfId="3502"/>
    <cellStyle name="Примечание 2 2 5" xfId="3503"/>
    <cellStyle name="Примечание 2 3" xfId="3504"/>
    <cellStyle name="Примечание 2 3 2" xfId="3505"/>
    <cellStyle name="Примечание 2 3 3" xfId="3506"/>
    <cellStyle name="Примечание 2 3 4" xfId="3507"/>
    <cellStyle name="Примечание 2 3 5" xfId="3508"/>
    <cellStyle name="Примечание 2 4" xfId="3509"/>
    <cellStyle name="Примечание 2 4 2" xfId="3510"/>
    <cellStyle name="Примечание 2 4 3" xfId="3511"/>
    <cellStyle name="Примечание 2 4 4" xfId="3512"/>
    <cellStyle name="Примечание 2 4 5" xfId="3513"/>
    <cellStyle name="Примечание 2 5" xfId="3514"/>
    <cellStyle name="Примечание 2 5 2" xfId="3515"/>
    <cellStyle name="Примечание 2 5 3" xfId="3516"/>
    <cellStyle name="Примечание 2 5 4" xfId="3517"/>
    <cellStyle name="Примечание 2 5 5" xfId="3518"/>
    <cellStyle name="Примечание 2 6" xfId="3519"/>
    <cellStyle name="Примечание 2 6 2" xfId="3520"/>
    <cellStyle name="Примечание 2 6 3" xfId="3521"/>
    <cellStyle name="Примечание 2 6 4" xfId="3522"/>
    <cellStyle name="Примечание 2 6 5" xfId="3523"/>
    <cellStyle name="Примечание 2 7" xfId="3524"/>
    <cellStyle name="Примечание 2 7 2" xfId="3525"/>
    <cellStyle name="Примечание 2 7 3" xfId="3526"/>
    <cellStyle name="Примечание 2 7 4" xfId="3527"/>
    <cellStyle name="Примечание 2 7 5" xfId="3528"/>
    <cellStyle name="Примечание 2 8" xfId="3529"/>
    <cellStyle name="Примечание 2 8 2" xfId="3530"/>
    <cellStyle name="Примечание 2 8 3" xfId="3531"/>
    <cellStyle name="Примечание 2 8 4" xfId="3532"/>
    <cellStyle name="Примечание 2 8 5" xfId="3533"/>
    <cellStyle name="Примечание 2 9" xfId="3534"/>
    <cellStyle name="Примечание 2 9 2" xfId="3535"/>
    <cellStyle name="Примечание 2 9 3" xfId="3536"/>
    <cellStyle name="Примечание 2 9 4" xfId="3537"/>
    <cellStyle name="Примечание 2 9 5" xfId="3538"/>
    <cellStyle name="Примечание 2_46EE.2011(v1.0)" xfId="3539"/>
    <cellStyle name="Примечание 3" xfId="3540"/>
    <cellStyle name="Примечание 3 10" xfId="3541"/>
    <cellStyle name="Примечание 3 11" xfId="3542"/>
    <cellStyle name="Примечание 3 12" xfId="3543"/>
    <cellStyle name="Примечание 3 13" xfId="3544"/>
    <cellStyle name="Примечание 3 2" xfId="3545"/>
    <cellStyle name="Примечание 3 2 2" xfId="3546"/>
    <cellStyle name="Примечание 3 2 3" xfId="3547"/>
    <cellStyle name="Примечание 3 2 4" xfId="3548"/>
    <cellStyle name="Примечание 3 2 5" xfId="3549"/>
    <cellStyle name="Примечание 3 3" xfId="3550"/>
    <cellStyle name="Примечание 3 3 2" xfId="3551"/>
    <cellStyle name="Примечание 3 3 3" xfId="3552"/>
    <cellStyle name="Примечание 3 3 4" xfId="3553"/>
    <cellStyle name="Примечание 3 3 5" xfId="3554"/>
    <cellStyle name="Примечание 3 4" xfId="3555"/>
    <cellStyle name="Примечание 3 4 2" xfId="3556"/>
    <cellStyle name="Примечание 3 4 3" xfId="3557"/>
    <cellStyle name="Примечание 3 4 4" xfId="3558"/>
    <cellStyle name="Примечание 3 4 5" xfId="3559"/>
    <cellStyle name="Примечание 3 5" xfId="3560"/>
    <cellStyle name="Примечание 3 5 2" xfId="3561"/>
    <cellStyle name="Примечание 3 5 3" xfId="3562"/>
    <cellStyle name="Примечание 3 5 4" xfId="3563"/>
    <cellStyle name="Примечание 3 5 5" xfId="3564"/>
    <cellStyle name="Примечание 3 6" xfId="3565"/>
    <cellStyle name="Примечание 3 6 2" xfId="3566"/>
    <cellStyle name="Примечание 3 6 3" xfId="3567"/>
    <cellStyle name="Примечание 3 6 4" xfId="3568"/>
    <cellStyle name="Примечание 3 6 5" xfId="3569"/>
    <cellStyle name="Примечание 3 7" xfId="3570"/>
    <cellStyle name="Примечание 3 7 2" xfId="3571"/>
    <cellStyle name="Примечание 3 7 3" xfId="3572"/>
    <cellStyle name="Примечание 3 7 4" xfId="3573"/>
    <cellStyle name="Примечание 3 7 5" xfId="3574"/>
    <cellStyle name="Примечание 3 8" xfId="3575"/>
    <cellStyle name="Примечание 3 8 2" xfId="3576"/>
    <cellStyle name="Примечание 3 8 3" xfId="3577"/>
    <cellStyle name="Примечание 3 8 4" xfId="3578"/>
    <cellStyle name="Примечание 3 8 5" xfId="3579"/>
    <cellStyle name="Примечание 3 9" xfId="3580"/>
    <cellStyle name="Примечание 3 9 2" xfId="3581"/>
    <cellStyle name="Примечание 3 9 3" xfId="3582"/>
    <cellStyle name="Примечание 3 9 4" xfId="3583"/>
    <cellStyle name="Примечание 3 9 5" xfId="3584"/>
    <cellStyle name="Примечание 3_46EE.2011(v1.0)" xfId="3585"/>
    <cellStyle name="Примечание 4" xfId="3586"/>
    <cellStyle name="Примечание 4 10" xfId="3587"/>
    <cellStyle name="Примечание 4 11" xfId="3588"/>
    <cellStyle name="Примечание 4 12" xfId="3589"/>
    <cellStyle name="Примечание 4 13" xfId="3590"/>
    <cellStyle name="Примечание 4 2" xfId="3591"/>
    <cellStyle name="Примечание 4 2 2" xfId="3592"/>
    <cellStyle name="Примечание 4 2 3" xfId="3593"/>
    <cellStyle name="Примечание 4 2 4" xfId="3594"/>
    <cellStyle name="Примечание 4 2 5" xfId="3595"/>
    <cellStyle name="Примечание 4 3" xfId="3596"/>
    <cellStyle name="Примечание 4 3 2" xfId="3597"/>
    <cellStyle name="Примечание 4 3 3" xfId="3598"/>
    <cellStyle name="Примечание 4 3 4" xfId="3599"/>
    <cellStyle name="Примечание 4 3 5" xfId="3600"/>
    <cellStyle name="Примечание 4 4" xfId="3601"/>
    <cellStyle name="Примечание 4 4 2" xfId="3602"/>
    <cellStyle name="Примечание 4 4 3" xfId="3603"/>
    <cellStyle name="Примечание 4 4 4" xfId="3604"/>
    <cellStyle name="Примечание 4 4 5" xfId="3605"/>
    <cellStyle name="Примечание 4 5" xfId="3606"/>
    <cellStyle name="Примечание 4 5 2" xfId="3607"/>
    <cellStyle name="Примечание 4 5 3" xfId="3608"/>
    <cellStyle name="Примечание 4 5 4" xfId="3609"/>
    <cellStyle name="Примечание 4 5 5" xfId="3610"/>
    <cellStyle name="Примечание 4 6" xfId="3611"/>
    <cellStyle name="Примечание 4 6 2" xfId="3612"/>
    <cellStyle name="Примечание 4 6 3" xfId="3613"/>
    <cellStyle name="Примечание 4 6 4" xfId="3614"/>
    <cellStyle name="Примечание 4 6 5" xfId="3615"/>
    <cellStyle name="Примечание 4 7" xfId="3616"/>
    <cellStyle name="Примечание 4 7 2" xfId="3617"/>
    <cellStyle name="Примечание 4 7 3" xfId="3618"/>
    <cellStyle name="Примечание 4 7 4" xfId="3619"/>
    <cellStyle name="Примечание 4 7 5" xfId="3620"/>
    <cellStyle name="Примечание 4 8" xfId="3621"/>
    <cellStyle name="Примечание 4 8 2" xfId="3622"/>
    <cellStyle name="Примечание 4 8 3" xfId="3623"/>
    <cellStyle name="Примечание 4 8 4" xfId="3624"/>
    <cellStyle name="Примечание 4 8 5" xfId="3625"/>
    <cellStyle name="Примечание 4 9" xfId="3626"/>
    <cellStyle name="Примечание 4 9 2" xfId="3627"/>
    <cellStyle name="Примечание 4 9 3" xfId="3628"/>
    <cellStyle name="Примечание 4 9 4" xfId="3629"/>
    <cellStyle name="Примечание 4 9 5" xfId="3630"/>
    <cellStyle name="Примечание 4_46EE.2011(v1.0)" xfId="3631"/>
    <cellStyle name="Примечание 5" xfId="3632"/>
    <cellStyle name="Примечание 5 10" xfId="3633"/>
    <cellStyle name="Примечание 5 11" xfId="3634"/>
    <cellStyle name="Примечание 5 12" xfId="3635"/>
    <cellStyle name="Примечание 5 13" xfId="3636"/>
    <cellStyle name="Примечание 5 2" xfId="3637"/>
    <cellStyle name="Примечание 5 2 2" xfId="3638"/>
    <cellStyle name="Примечание 5 2 3" xfId="3639"/>
    <cellStyle name="Примечание 5 2 4" xfId="3640"/>
    <cellStyle name="Примечание 5 2 5" xfId="3641"/>
    <cellStyle name="Примечание 5 3" xfId="3642"/>
    <cellStyle name="Примечание 5 3 2" xfId="3643"/>
    <cellStyle name="Примечание 5 3 3" xfId="3644"/>
    <cellStyle name="Примечание 5 3 4" xfId="3645"/>
    <cellStyle name="Примечание 5 3 5" xfId="3646"/>
    <cellStyle name="Примечание 5 4" xfId="3647"/>
    <cellStyle name="Примечание 5 4 2" xfId="3648"/>
    <cellStyle name="Примечание 5 4 3" xfId="3649"/>
    <cellStyle name="Примечание 5 4 4" xfId="3650"/>
    <cellStyle name="Примечание 5 4 5" xfId="3651"/>
    <cellStyle name="Примечание 5 5" xfId="3652"/>
    <cellStyle name="Примечание 5 5 2" xfId="3653"/>
    <cellStyle name="Примечание 5 5 3" xfId="3654"/>
    <cellStyle name="Примечание 5 5 4" xfId="3655"/>
    <cellStyle name="Примечание 5 5 5" xfId="3656"/>
    <cellStyle name="Примечание 5 6" xfId="3657"/>
    <cellStyle name="Примечание 5 6 2" xfId="3658"/>
    <cellStyle name="Примечание 5 6 3" xfId="3659"/>
    <cellStyle name="Примечание 5 6 4" xfId="3660"/>
    <cellStyle name="Примечание 5 6 5" xfId="3661"/>
    <cellStyle name="Примечание 5 7" xfId="3662"/>
    <cellStyle name="Примечание 5 7 2" xfId="3663"/>
    <cellStyle name="Примечание 5 7 3" xfId="3664"/>
    <cellStyle name="Примечание 5 7 4" xfId="3665"/>
    <cellStyle name="Примечание 5 7 5" xfId="3666"/>
    <cellStyle name="Примечание 5 8" xfId="3667"/>
    <cellStyle name="Примечание 5 8 2" xfId="3668"/>
    <cellStyle name="Примечание 5 8 3" xfId="3669"/>
    <cellStyle name="Примечание 5 8 4" xfId="3670"/>
    <cellStyle name="Примечание 5 8 5" xfId="3671"/>
    <cellStyle name="Примечание 5 9" xfId="3672"/>
    <cellStyle name="Примечание 5 9 2" xfId="3673"/>
    <cellStyle name="Примечание 5 9 3" xfId="3674"/>
    <cellStyle name="Примечание 5 9 4" xfId="3675"/>
    <cellStyle name="Примечание 5 9 5" xfId="3676"/>
    <cellStyle name="Примечание 5_46EE.2011(v1.0)" xfId="3677"/>
    <cellStyle name="Примечание 6" xfId="3678"/>
    <cellStyle name="Примечание 6 2" xfId="3679"/>
    <cellStyle name="Примечание 6 2 2" xfId="3680"/>
    <cellStyle name="Примечание 6 2 3" xfId="3681"/>
    <cellStyle name="Примечание 6 2 4" xfId="3682"/>
    <cellStyle name="Примечание 6 2 5" xfId="3683"/>
    <cellStyle name="Примечание 6 3" xfId="3684"/>
    <cellStyle name="Примечание 6 4" xfId="3685"/>
    <cellStyle name="Примечание 6 5" xfId="3686"/>
    <cellStyle name="Примечание 6 6" xfId="3687"/>
    <cellStyle name="Примечание 6_46EE.2011(v1.0)" xfId="3688"/>
    <cellStyle name="Примечание 7" xfId="3689"/>
    <cellStyle name="Примечание 7 2" xfId="3690"/>
    <cellStyle name="Примечание 7 2 2" xfId="3691"/>
    <cellStyle name="Примечание 7 2 3" xfId="3692"/>
    <cellStyle name="Примечание 7 2 4" xfId="3693"/>
    <cellStyle name="Примечание 7 2 5" xfId="3694"/>
    <cellStyle name="Примечание 7 3" xfId="3695"/>
    <cellStyle name="Примечание 7 4" xfId="3696"/>
    <cellStyle name="Примечание 7 5" xfId="3697"/>
    <cellStyle name="Примечание 7 6" xfId="3698"/>
    <cellStyle name="Примечание 7_46EE.2011(v1.0)" xfId="3699"/>
    <cellStyle name="Примечание 8" xfId="3700"/>
    <cellStyle name="Примечание 8 2" xfId="3701"/>
    <cellStyle name="Примечание 8 2 2" xfId="3702"/>
    <cellStyle name="Примечание 8 2 3" xfId="3703"/>
    <cellStyle name="Примечание 8 2 4" xfId="3704"/>
    <cellStyle name="Примечание 8 2 5" xfId="3705"/>
    <cellStyle name="Примечание 8 3" xfId="3706"/>
    <cellStyle name="Примечание 8 4" xfId="3707"/>
    <cellStyle name="Примечание 8 5" xfId="3708"/>
    <cellStyle name="Примечание 8 6" xfId="3709"/>
    <cellStyle name="Примечание 8_46EE.2011(v1.0)" xfId="3710"/>
    <cellStyle name="Примечание 9" xfId="3711"/>
    <cellStyle name="Примечание 9 2" xfId="3712"/>
    <cellStyle name="Примечание 9 2 2" xfId="3713"/>
    <cellStyle name="Примечание 9 2 3" xfId="3714"/>
    <cellStyle name="Примечание 9 2 4" xfId="3715"/>
    <cellStyle name="Примечание 9 2 5" xfId="3716"/>
    <cellStyle name="Примечание 9 3" xfId="3717"/>
    <cellStyle name="Примечание 9 4" xfId="3718"/>
    <cellStyle name="Примечание 9 5" xfId="3719"/>
    <cellStyle name="Примечание 9 6" xfId="3720"/>
    <cellStyle name="Примечание 9_46EE.2011(v1.0)" xfId="3721"/>
    <cellStyle name="Продукт" xfId="3722"/>
    <cellStyle name="Процент_11п" xfId="3723"/>
    <cellStyle name="Процентный 10" xfId="3724"/>
    <cellStyle name="Процентный 11" xfId="3725"/>
    <cellStyle name="Процентный 12" xfId="3726"/>
    <cellStyle name="Процентный 13" xfId="4141"/>
    <cellStyle name="Процентный 14" xfId="4175"/>
    <cellStyle name="Процентный 2" xfId="3727"/>
    <cellStyle name="Процентный 2 13" xfId="4164"/>
    <cellStyle name="Процентный 2 14" xfId="4165"/>
    <cellStyle name="Процентный 2 2" xfId="3728"/>
    <cellStyle name="Процентный 2 3" xfId="3729"/>
    <cellStyle name="Процентный 2 4" xfId="3730"/>
    <cellStyle name="Процентный 2 5" xfId="3731"/>
    <cellStyle name="Процентный 2 6" xfId="3732"/>
    <cellStyle name="Процентный 3" xfId="3733"/>
    <cellStyle name="Процентный 3 2" xfId="3734"/>
    <cellStyle name="Процентный 3 3" xfId="3735"/>
    <cellStyle name="Процентный 3 4" xfId="4172"/>
    <cellStyle name="Процентный 3 5" xfId="4178"/>
    <cellStyle name="Процентный 4" xfId="3736"/>
    <cellStyle name="Процентный 4 2" xfId="3737"/>
    <cellStyle name="Процентный 4 3" xfId="3738"/>
    <cellStyle name="Процентный 4 4" xfId="3739"/>
    <cellStyle name="Процентный 4 5" xfId="3740"/>
    <cellStyle name="Процентный 5" xfId="3741"/>
    <cellStyle name="Процентный 6" xfId="3742"/>
    <cellStyle name="Процентный 6 2" xfId="3743"/>
    <cellStyle name="Процентный 7" xfId="3744"/>
    <cellStyle name="Процентный 7 2" xfId="3745"/>
    <cellStyle name="Процентный 7 3" xfId="3746"/>
    <cellStyle name="Процентный 8" xfId="3747"/>
    <cellStyle name="Процентный 9" xfId="3748"/>
    <cellStyle name="Проценты" xfId="4166"/>
    <cellStyle name="Проценты 2" xfId="4167"/>
    <cellStyle name="Разница" xfId="3749"/>
    <cellStyle name="Разница 2" xfId="3750"/>
    <cellStyle name="Разница 3" xfId="3751"/>
    <cellStyle name="Рамки" xfId="3752"/>
    <cellStyle name="Рамки 2" xfId="3753"/>
    <cellStyle name="Рамки 3" xfId="3754"/>
    <cellStyle name="Сводная таблица" xfId="3755"/>
    <cellStyle name="Связанная ячейка 2" xfId="3756"/>
    <cellStyle name="Связанная ячейка 2 2" xfId="3757"/>
    <cellStyle name="Связанная ячейка 2_46EE.2011(v1.0)" xfId="3758"/>
    <cellStyle name="Связанная ячейка 3" xfId="3759"/>
    <cellStyle name="Связанная ячейка 3 2" xfId="3760"/>
    <cellStyle name="Связанная ячейка 3_46EE.2011(v1.0)" xfId="3761"/>
    <cellStyle name="Связанная ячейка 4" xfId="3762"/>
    <cellStyle name="Связанная ячейка 4 2" xfId="3763"/>
    <cellStyle name="Связанная ячейка 4_46EE.2011(v1.0)" xfId="3764"/>
    <cellStyle name="Связанная ячейка 5" xfId="3765"/>
    <cellStyle name="Связанная ячейка 5 2" xfId="3766"/>
    <cellStyle name="Связанная ячейка 5_46EE.2011(v1.0)" xfId="3767"/>
    <cellStyle name="Связанная ячейка 6" xfId="3768"/>
    <cellStyle name="Связанная ячейка 6 2" xfId="3769"/>
    <cellStyle name="Связанная ячейка 6_46EE.2011(v1.0)" xfId="3770"/>
    <cellStyle name="Связанная ячейка 7" xfId="3771"/>
    <cellStyle name="Связанная ячейка 7 2" xfId="3772"/>
    <cellStyle name="Связанная ячейка 7_46EE.2011(v1.0)" xfId="3773"/>
    <cellStyle name="Связанная ячейка 8" xfId="3774"/>
    <cellStyle name="Связанная ячейка 8 2" xfId="3775"/>
    <cellStyle name="Связанная ячейка 8_46EE.2011(v1.0)" xfId="3776"/>
    <cellStyle name="Связанная ячейка 9" xfId="3777"/>
    <cellStyle name="Связанная ячейка 9 2" xfId="3778"/>
    <cellStyle name="Связанная ячейка 9_46EE.2011(v1.0)" xfId="3779"/>
    <cellStyle name="Стиль 1" xfId="3780"/>
    <cellStyle name="Стиль 1 2" xfId="3781"/>
    <cellStyle name="Стиль 1 2 2" xfId="3782"/>
    <cellStyle name="Стиль 1 2_46EP.2011(v2.0)" xfId="3783"/>
    <cellStyle name="Стиль 1_Новая инструкция1_фст" xfId="3784"/>
    <cellStyle name="Стиль 2" xfId="3785"/>
    <cellStyle name="Стиль 3" xfId="3786"/>
    <cellStyle name="Стиль 4" xfId="3787"/>
    <cellStyle name="Стиль 5" xfId="3788"/>
    <cellStyle name="Субсчет" xfId="3789"/>
    <cellStyle name="Счет" xfId="3790"/>
    <cellStyle name="ТЕКСТ" xfId="3791"/>
    <cellStyle name="ТЕКСТ 2" xfId="3792"/>
    <cellStyle name="ТЕКСТ 3" xfId="3793"/>
    <cellStyle name="ТЕКСТ 4" xfId="3794"/>
    <cellStyle name="ТЕКСТ 5" xfId="3795"/>
    <cellStyle name="ТЕКСТ 6" xfId="3796"/>
    <cellStyle name="ТЕКСТ 7" xfId="3797"/>
    <cellStyle name="ТЕКСТ 8" xfId="3798"/>
    <cellStyle name="ТЕКСТ 9" xfId="3799"/>
    <cellStyle name="Текст предупреждения 2" xfId="3800"/>
    <cellStyle name="Текст предупреждения 2 2" xfId="3801"/>
    <cellStyle name="Текст предупреждения 2 2 2" xfId="3802"/>
    <cellStyle name="Текст предупреждения 2 3" xfId="3803"/>
    <cellStyle name="Текст предупреждения 3" xfId="3804"/>
    <cellStyle name="Текст предупреждения 3 2" xfId="3805"/>
    <cellStyle name="Текст предупреждения 3 2 2" xfId="3806"/>
    <cellStyle name="Текст предупреждения 3 3" xfId="3807"/>
    <cellStyle name="Текст предупреждения 4" xfId="3808"/>
    <cellStyle name="Текст предупреждения 4 2" xfId="3809"/>
    <cellStyle name="Текст предупреждения 4 2 2" xfId="3810"/>
    <cellStyle name="Текст предупреждения 4 3" xfId="3811"/>
    <cellStyle name="Текст предупреждения 5" xfId="3812"/>
    <cellStyle name="Текст предупреждения 5 2" xfId="3813"/>
    <cellStyle name="Текст предупреждения 5 2 2" xfId="3814"/>
    <cellStyle name="Текст предупреждения 5 3" xfId="3815"/>
    <cellStyle name="Текст предупреждения 6" xfId="3816"/>
    <cellStyle name="Текст предупреждения 6 2" xfId="3817"/>
    <cellStyle name="Текст предупреждения 6 2 2" xfId="3818"/>
    <cellStyle name="Текст предупреждения 6 3" xfId="3819"/>
    <cellStyle name="Текст предупреждения 7" xfId="3820"/>
    <cellStyle name="Текст предупреждения 7 2" xfId="3821"/>
    <cellStyle name="Текст предупреждения 7 2 2" xfId="3822"/>
    <cellStyle name="Текст предупреждения 7 3" xfId="3823"/>
    <cellStyle name="Текст предупреждения 8" xfId="3824"/>
    <cellStyle name="Текст предупреждения 8 2" xfId="3825"/>
    <cellStyle name="Текст предупреждения 8 2 2" xfId="3826"/>
    <cellStyle name="Текст предупреждения 8 3" xfId="3827"/>
    <cellStyle name="Текст предупреждения 9" xfId="3828"/>
    <cellStyle name="Текст предупреждения 9 2" xfId="3829"/>
    <cellStyle name="Текст предупреждения 9 2 2" xfId="3830"/>
    <cellStyle name="Текст предупреждения 9 3" xfId="3831"/>
    <cellStyle name="Текстовый" xfId="3832"/>
    <cellStyle name="Текстовый 2" xfId="3833"/>
    <cellStyle name="Текстовый 3" xfId="3834"/>
    <cellStyle name="Текстовый 4" xfId="3835"/>
    <cellStyle name="Текстовый 5" xfId="3836"/>
    <cellStyle name="Текстовый 6" xfId="3837"/>
    <cellStyle name="Текстовый 7" xfId="3838"/>
    <cellStyle name="Текстовый 8" xfId="3839"/>
    <cellStyle name="Текстовый 9" xfId="3840"/>
    <cellStyle name="Текстовый_1" xfId="3841"/>
    <cellStyle name="Тело таблицы" xfId="4168"/>
    <cellStyle name="Тело таблицы 2" xfId="4169"/>
    <cellStyle name="Тень" xfId="3842"/>
    <cellStyle name="тонны" xfId="3843"/>
    <cellStyle name="Тысячи [0]_ СБ$ " xfId="3844"/>
    <cellStyle name="Тысячи [а]" xfId="3845"/>
    <cellStyle name="Тысячи_ СБ$ " xfId="3846"/>
    <cellStyle name="ФИКСИРОВАННЫЙ" xfId="3847"/>
    <cellStyle name="ФИКСИРОВАННЫЙ 2" xfId="3848"/>
    <cellStyle name="ФИКСИРОВАННЫЙ 3" xfId="3849"/>
    <cellStyle name="ФИКСИРОВАННЫЙ 4" xfId="3850"/>
    <cellStyle name="ФИКСИРОВАННЫЙ 5" xfId="3851"/>
    <cellStyle name="ФИКСИРОВАННЫЙ 6" xfId="3852"/>
    <cellStyle name="ФИКСИРОВАННЫЙ 7" xfId="3853"/>
    <cellStyle name="ФИКСИРОВАННЫЙ 8" xfId="3854"/>
    <cellStyle name="ФИКСИРОВАННЫЙ 9" xfId="3855"/>
    <cellStyle name="ФИКСИРОВАННЫЙ_1" xfId="3856"/>
    <cellStyle name="Финансовый" xfId="4173" builtinId="3"/>
    <cellStyle name="Финансовый [0] 2" xfId="3857"/>
    <cellStyle name="Финансовый 10" xfId="3858"/>
    <cellStyle name="Финансовый 11" xfId="3859"/>
    <cellStyle name="Финансовый 12" xfId="3860"/>
    <cellStyle name="Финансовый 13" xfId="3861"/>
    <cellStyle name="Финансовый 14" xfId="3862"/>
    <cellStyle name="Финансовый 15" xfId="3863"/>
    <cellStyle name="Финансовый 16" xfId="3864"/>
    <cellStyle name="Финансовый 17" xfId="4177"/>
    <cellStyle name="Финансовый 2" xfId="3865"/>
    <cellStyle name="Финансовый 2 2" xfId="3866"/>
    <cellStyle name="Финансовый 2 2 2" xfId="3867"/>
    <cellStyle name="Финансовый 2 2 2 2" xfId="3868"/>
    <cellStyle name="Финансовый 2 2 3" xfId="3869"/>
    <cellStyle name="Финансовый 2 2_INDEX.STATION.2012(v1.0)_" xfId="3870"/>
    <cellStyle name="Финансовый 2 3" xfId="3871"/>
    <cellStyle name="Финансовый 2 3 2" xfId="3872"/>
    <cellStyle name="Финансовый 2 4" xfId="3873"/>
    <cellStyle name="Финансовый 2 4 2" xfId="3874"/>
    <cellStyle name="Финансовый 2 4 3" xfId="3875"/>
    <cellStyle name="Финансовый 2 5" xfId="3876"/>
    <cellStyle name="Финансовый 2 6" xfId="3877"/>
    <cellStyle name="Финансовый 2 6 2" xfId="3878"/>
    <cellStyle name="Финансовый 2_46EE.2011(v1.0)" xfId="3879"/>
    <cellStyle name="Финансовый 3" xfId="3880"/>
    <cellStyle name="Финансовый 3 2" xfId="3881"/>
    <cellStyle name="Финансовый 3 2 2" xfId="3882"/>
    <cellStyle name="Финансовый 3 2 2 2" xfId="4010"/>
    <cellStyle name="Финансовый 3 2 3" xfId="4009"/>
    <cellStyle name="Финансовый 3 3" xfId="3883"/>
    <cellStyle name="Финансовый 3 3 2" xfId="4011"/>
    <cellStyle name="Финансовый 3 4" xfId="3884"/>
    <cellStyle name="Финансовый 3 5" xfId="4008"/>
    <cellStyle name="Финансовый 3_INDEX.STATION.2012(v1.0)_" xfId="3885"/>
    <cellStyle name="Финансовый 4" xfId="3886"/>
    <cellStyle name="Финансовый 4 2" xfId="3887"/>
    <cellStyle name="Финансовый 4 2 2" xfId="4012"/>
    <cellStyle name="Финансовый 4 3" xfId="4171"/>
    <cellStyle name="Финансовый 5" xfId="3888"/>
    <cellStyle name="Финансовый 5 2" xfId="4013"/>
    <cellStyle name="Финансовый 6" xfId="3889"/>
    <cellStyle name="Финансовый 7" xfId="3890"/>
    <cellStyle name="Финансовый 7 2" xfId="3891"/>
    <cellStyle name="Финансовый 8" xfId="3892"/>
    <cellStyle name="Финансовый 9" xfId="3893"/>
    <cellStyle name="Финансовый0[0]_FU_bal" xfId="3894"/>
    <cellStyle name="Формула" xfId="3895"/>
    <cellStyle name="Формула 2" xfId="3896"/>
    <cellStyle name="Формула 2 2" xfId="3897"/>
    <cellStyle name="Формула 3" xfId="3898"/>
    <cellStyle name="Формула_A РТ 2009 Рязаньэнерго" xfId="3899"/>
    <cellStyle name="ФормулаВБ" xfId="3900"/>
    <cellStyle name="ФормулаНаКонтроль" xfId="3901"/>
    <cellStyle name="ФормулаНаКонтроль 2" xfId="3902"/>
    <cellStyle name="ФормулаНаКонтроль 3" xfId="3903"/>
    <cellStyle name="Формулы" xfId="3904"/>
    <cellStyle name="Хороший 2" xfId="3905"/>
    <cellStyle name="Хороший 2 2" xfId="3906"/>
    <cellStyle name="Хороший 3" xfId="3907"/>
    <cellStyle name="Хороший 3 2" xfId="3908"/>
    <cellStyle name="Хороший 4" xfId="3909"/>
    <cellStyle name="Хороший 4 2" xfId="3910"/>
    <cellStyle name="Хороший 4 3" xfId="4142"/>
    <cellStyle name="Хороший 5" xfId="3911"/>
    <cellStyle name="Хороший 5 2" xfId="3912"/>
    <cellStyle name="Хороший 6" xfId="3913"/>
    <cellStyle name="Хороший 6 2" xfId="3914"/>
    <cellStyle name="Хороший 7" xfId="3915"/>
    <cellStyle name="Хороший 7 2" xfId="3916"/>
    <cellStyle name="Хороший 8" xfId="3917"/>
    <cellStyle name="Хороший 8 2" xfId="3918"/>
    <cellStyle name="Хороший 9" xfId="3919"/>
    <cellStyle name="Хороший 9 2" xfId="3920"/>
    <cellStyle name="Цена_продукта" xfId="3921"/>
    <cellStyle name="Цифры по центру с десятыми" xfId="3922"/>
    <cellStyle name="Цифры по центру с десятыми 2" xfId="3923"/>
    <cellStyle name="Цифры по центру с десятыми 3" xfId="3924"/>
    <cellStyle name="число" xfId="3925"/>
    <cellStyle name="Џђћ–…ќ’ќ›‰" xfId="3926"/>
    <cellStyle name="Шапка" xfId="3927"/>
    <cellStyle name="Шапка 2" xfId="3928"/>
    <cellStyle name="Шапка 3" xfId="3929"/>
    <cellStyle name="Шапка таблицы" xfId="3930"/>
    <cellStyle name="Шапка таблицы 2" xfId="3931"/>
    <cellStyle name="Шапка таблицы 3" xfId="3932"/>
    <cellStyle name="Шапка_4DNS.UPDATE.EXAMPLE" xfId="3933"/>
    <cellStyle name="ШАУ" xfId="3934"/>
    <cellStyle name="ШАУ 2" xfId="3935"/>
    <cellStyle name="ШАУ 3" xfId="3936"/>
    <cellStyle name="ܘ_x0008_" xfId="3937"/>
    <cellStyle name="ܘ_x0008_?䈌Ȏ㘛䤀ጛܛ_x0008_?䨐Ȏ㘛䤀ጛܛ_x0008_?䉜Ȏ㘛伀ᤛ" xfId="3938"/>
    <cellStyle name="ܘ_x0008_?䈌Ȏ㘛䤀ጛܛ_x0008_?䨐Ȏ㘛䤀ጛܛ_x0008_?䉜Ȏ㘛伀ᤛ 1" xfId="3939"/>
    <cellStyle name="ܛ_x0008_" xfId="3940"/>
    <cellStyle name="ܛ_x0008_?䉜Ȏ㘛伀ᤛܛ_x0008_?偬Ȏ?ഀ഍č_x0001_?䊴Ȏ?ကတĐ_x0001_Ҡ" xfId="3941"/>
    <cellStyle name="ܛ_x0008_?䉜Ȏ㘛伀ᤛܛ_x0008_?偬Ȏ?ഀ഍č_x0001_?䊴Ȏ?ကတĐ_x0001_Ҡ 1" xfId="3942"/>
    <cellStyle name="ܛ_x0008_?䉜Ȏ㘛伀ᤛܛ_x0008_?偬Ȏ?ഀ഍č_x0001_?䊴Ȏ?ကတĐ_x0001_Ҡ_БДР С44о БДДС ок03" xfId="3943"/>
    <cellStyle name="ܛ_x0008__ПР-7_Инвестпрограмма (ТПиР и ДРМ) ТГК-5_об3_2009 11 06_9 мес2009" xfId="3944"/>
    <cellStyle name="標準_PL-CF sheet" xfId="3945"/>
    <cellStyle name="㐀കܒ_x0008_" xfId="3946"/>
    <cellStyle name="㐀കܒ_x0008_?䆴Ȏ㘛伀ᤛܛ_x0008_?䧀Ȏ〘䤀ᤘ" xfId="3947"/>
    <cellStyle name="㐀കܒ_x0008_?䆴Ȏ㘛伀ᤛܛ_x0008_?䧀Ȏ〘䤀ᤘ 1" xfId="3948"/>
    <cellStyle name="㐀കܒ_x0008_?䆴Ȏ㘛伀ᤛܛ_x0008_?䧀Ȏ〘䤀ᤘ_БДР С44о БДДС ок03" xfId="3949"/>
    <cellStyle name="㐀കܒ_x0008__ПР-7_Инвестпрограмма (ТПиР и ДРМ) ТГК-5_об3_2009 11 06_9 мес2009" xfId="3950"/>
    <cellStyle name="䁺_x0001_" xfId="39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\plan-ts\&#1054;&#1090;&#1076;&#1077;&#1083;%20&#1090;&#1072;&#1088;&#1080;&#1092;&#1086;&#1086;&#1073;&#1088;&#1072;&#1079;&#1086;&#1074;&#1072;&#1085;&#1080;&#1103;\&#1058;&#1072;&#1088;&#1080;&#1092;&#1099;\&#1058;&#1072;&#1088;&#1080;&#1092;&#1099;%202015\&#1058;&#1047;%20&#1085;&#1072;%20&#1061;&#1042;&#1055;_2015-2017\7_&#1042;&#1099;&#1087;.%20&#1076;&#1086;&#1093;&#1086;&#1076;&#1099;\&#1056;&#1077;&#1077;&#1089;&#1090;&#1088;%20&#1085;&#1072;&#1095;&#1080;&#1089;&#1083;&#1077;&#1085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ALL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40;&#1056;&#1048;&#1060;%202015\&#1086;&#1087;&#1080;&#1089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309\&#1052;&#1059;&#1053;&#1048;&#1062;&#1048;&#1055;&#1040;&#1051;&#1068;&#1053;&#1067;&#1049;%20&#1056;&#1040;&#1049;&#1054;&#1053;_&#1053;&#1040;&#1048;&#1052;&#1045;&#1053;&#1054;&#1042;&#1040;&#1053;&#1048;&#1045;%20&#1054;&#1056;&#1043;&#1040;&#1053;&#1048;&#1047;&#1040;&#1062;&#1048;&#1048;_&#1058;&#1045;&#1055;&#1051;&#1054;.2018(1.0)&#10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54;&#1090;&#1095;&#1077;&#1090;&#1099;%20&#1087;&#1086;%20&#1090;&#1086;&#1087;&#1083;&#1080;&#1074;&#1091;%20&#1079;&#1072;%202011%20&#1075;&#1086;&#1076;\&#1086;&#1090;&#1095;&#1077;&#1090;%20&#1087;&#1086;%20&#1090;&#1086;&#1087;&#1083;&#1080;&#1074;&#1091;%202011%20&#1075;&#1086;&#1076;\&#1086;&#1090;&#1087;&#1088;&#1072;&#1074;&#1083;&#1077;&#1085;&#1086;%2009.02.2012%20WARM.TOPL.Q4.2011(v1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r\AppData\Roaming\Microsoft\Excel\PASSPORT.TEPLO%20(version%20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_plan2\C\&#1056;&#1040;&#1041;&#1054;&#1058;&#1040;\&#1058;&#1072;&#1088;&#1080;&#1092;&#1099;\Tarif_304_1%20&#1054;&#1088;&#1080;&#1075;&#1080;&#1085;&#1072;&#1083;%20&#1091;&#1090;&#1086;&#109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TEPLO%20PREDEL%202010_&#1087;&#1088;&#1077;&#1076;&#1083;.&#1056;&#1057;&#105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3\&#1055;&#1083;&#1072;&#1085;%20&#1085;&#1072;%202013\11.05.2013_SUMMARY.BALANCE.CALC.TARIFF.WARM.2013YE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TEPLO.PREDEL.2010_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58;&#1069;&#1062;-6\&#1052;&#1086;&#1076;&#1077;&#1083;&#1100;_&#1092;&#1080;&#1085;&#1072;&#1085;&#1089;&#1099;\&#1055;&#1083;&#1072;&#1090;&#1077;&#1078;&#1080;_&#1057;&#1080;&#1084;&#1077;&#1085;&#1089;&#109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0\Application%20Data\Microsoft\Excel\&#1052;&#1054;\&#1056;&#1069;&#1059;\&#1059;&#1058;&#1042;&#1045;&#1056;&#1046;&#1044;&#1045;&#1053;&#1067;%20&#1053;&#1040;%202011-2012\&#1056;&#1069;&#1059;\&#1053;&#1054;&#1042;&#1067;&#104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&#1060;&#1069;&#1057;\&#1056;&#1072;&#1089;&#1095;&#1077;&#1090;%20&#1060;&#1057;&#1058;\&#1042;&#1058;&#1048;%202008_&#1060;&#1057;&#105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_&#1053;&#1072;&#1087;&#1088;&#1072;&#1074;&#1083;&#1077;&#1085;&#1080;&#1103;\&#1058;&#1072;&#1088;&#1080;&#1092;\&#1040;&#1083;&#1090;&#1072;&#1081;\13%2007%2001\CALC.TARIFF.HEAT.ORG.6.22_&#1043;&#1086;&#1088;&#1086;&#1076;%20&#1041;&#1077;&#1083;&#1086;&#1082;&#1091;&#1088;&#1080;&#1093;&#1072;_&#1047;&#1040;&#1054;%20&#1058;&#1077;&#1087;&#1083;&#1086;&#1094;&#1077;&#1085;&#1090;&#1088;&#1072;&#1083;&#1100;%20&#1041;&#1077;&#1083;&#1086;&#1082;&#1091;&#1088;&#1080;&#1093;&#1072;(v1.2.1)_to_(v1.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Documents%20and%20Settings\spirkings\Local%20Settings\Temporary%20Internet%20Files\Content.Outlook\5C5OKL08\&#1047;&#1072;&#1103;&#1074;&#1082;&#1080;%20&#1085;&#1072;%20&#1086;&#1087;&#1083;&#1072;&#1090;&#1091;%20&#1050;&#1040;&#1047;&#1053;&#1040;\&#1089;&#1077;&#1085;&#1090;&#1103;&#1073;&#1088;&#1100;\&#1052;&#1077;&#1089;&#1103;&#1095;&#1085;&#1099;&#1081;%20&#1073;&#1102;&#1076;&#1078;&#1077;&#1090;%20&#1080;&#1085;&#1074;&#1077;&#1089;&#1090;%20&#1089;&#1077;&#1085;&#1090;&#1103;&#1073;&#1088;&#1100;%20&#1055;&#10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\_&#1053;&#1072;&#1087;&#1088;&#1072;&#1074;&#1083;&#1077;&#1085;&#1080;&#1103;\&#1058;&#1072;&#1088;&#1080;&#1092;\&#1040;&#1083;&#1090;&#1072;&#1081;\13%2004%2015\CALC.TARIFF.HEAT.ORG(v1.1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87;&#1083;&#1072;&#1085;&#1086;&#1074;&#1086;-&#1101;&#1082;&#1086;&#1085;&#1086;&#1084;&#1080;&#1095;&#1077;&#1089;&#1082;&#1080;&#1081;%20&#1086;&#1090;&#1076;&#1077;&#1083;\%7b%20&#1089;&#1083;&#1091;&#1078;&#1077;&#1073;&#1085;&#1072;&#1103;%20&#1080;&#1085;&#1092;&#1086;&#1088;&#1084;&#1072;&#1094;&#1080;&#1103;%20%7d\2009\&#1058;&#1072;&#1088;&#1080;&#1092;%20&#1058;&#1069;%20(&#1050;&#1058;)\&#1064;&#1072;&#1073;&#1083;&#1086;&#1085;%202009%20&#1050;&#1058;\&#1055;&#1088;&#1086;&#1080;&#1079;&#1074;&#1086;&#1076;&#1089;&#1090;&#1074;&#1086;%20&#1058;&#1069;%20&#1050;&#105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54;&#1090;&#1087;&#1091;&#1089;&#1082;\______%20____%20__%20________%2020__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4;&#1077;&#1087;&#1072;&#1088;&#1090;&#1072;&#1084;&#1077;&#1085;&#1090;%20&#1090;&#1072;&#1088;&#1080;&#1092;&#1085;&#1086;&#1081;%20&#1087;&#1086;&#1083;&#1080;&#1090;&#1080;&#1082;&#1080;\&#1058;&#1043;&#1050;\&#1050;&#1058;&#1050;\&#1056;&#1072;&#1089;&#1095;&#1077;&#1090;%20&#1090;&#1072;&#1088;&#1080;&#1092;&#1086;&#1074;\&#1054;&#1090;&#1087;&#1088;&#1072;&#1074;&#1083;&#1077;&#1085;&#1086;%20&#1074;%20&#1056;&#1057;&#1058;%2015.06.08\&#1055;&#1077;&#1088;&#1077;&#1076;&#1072;&#1095;&#1072;%20&#1058;&#1069;%20&#1050;&#1058;\&#1055;&#1077;&#1088;&#1077;&#1076;&#1072;&#1095;&#1072;%20&#1058;&#1069;%20&#1050;&#105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2008%20&#1060;&#1069;&#1057;\&#1056;&#1072;&#1089;&#1095;&#1077;&#1090;%20&#1060;&#1057;&#1058;\&#1042;&#1086;&#1083;&#1078;&#1089;&#1082;&#1072;&#1103;&#1058;&#1043;&#1050;_&#1057;&#1072;&#1084;&#1072;&#1088;&#1089;&#1082;&#1072;&#1103;%20&#1086;&#1073;&#1083;_&#1060;&#1057;&#105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57;&#1058;\&#1064;&#1072;&#1073;&#1083;&#1086;&#1085;_&#1087;&#1086;_&#1088;&#1072;&#1079;&#1076;&#1077;&#1083;&#1077;&#1085;&#1080;&#1102;_&#1053;&#1042;&#1042;_&#1074;&#1077;&#1088;.1.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gk2.com\fs\DOCUME~1\sabaeva\LOCALS~1\Temp\&#1089;&#1094;&#1077;&#1085;&#1072;&#1088;&#1085;&#1099;&#1077;%20&#1091;&#1089;&#1083;&#1086;&#1074;&#1080;&#1103;\GRES_%20&#1087;&#1088;&#1077;&#1076;&#1083;-&#1103;_&#1076;&#1086;&#1088;&#1072;&#1073;&#1086;&#1090;&#1082;&#1072;_&#1056;&#1043;&#10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2;.&#1042;&#1086;&#1088;&#1086;&#1085;&#1082;&#1086;&#1074;%20&#1088;&#1072;&#1073;&#1086;&#1095;&#1072;&#1103;\&#1054;&#1090;%20&#1051;&#1077;&#1085;&#1099;\&#1058;&#1072;&#1088;&#1080;&#1092;\&#1058;&#1072;&#1088;&#1080;&#1092;2009\&#1055;&#1088;&#1077;&#1076;&#1077;&#1083;&#1100;&#1085;&#1099;&#1077;_&#1074;_&#1058;&#1043;&#1050;\&#1058;&#1072;&#1073;&#1083;&#1080;&#1094;&#1099;%20&#1076;&#1083;&#1103;%20&#1089;&#1077;&#1090;&#1077;&#1081;%20&#1080;%20&#1089;&#1073;&#1099;&#1090;&#1086;&#1074;%20&#1101;&#1083;%20&#1101;&#108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2;&#1073;&#1086;&#1090;&#1072;\&#1056;&#1072;&#1089;&#1095;&#1077;&#1090;&#1099;_2011\&#1041;&#1044;&#1056;_&#1090;&#1072;&#1088;&#1080;&#1092;&#1099;2010_19%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an1\&#1056;&#1072;&#1073;&#1086;&#1095;&#1080;&#1081;%20&#1089;&#1090;&#1086;&#1083;\&#1044;&#1086;&#1082;&#1091;&#1084;&#1077;&#1085;&#1090;&#1099;%20&#1082;&#1086;&#1084;&#1087;&#1100;&#1102;&#1090;&#1077;&#1088;&#1072;%20plan1\TARIF\IGK\2010\&#1058;&#1072;&#1088;&#1080;&#1092;&#1085;&#1072;&#1103;%20&#1079;&#1072;&#1103;&#1074;&#1082;&#1072;%202010\&#1041;&#1044;&#1056;_&#1090;&#1072;&#1088;&#1080;&#1092;&#1099;%202010_29_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0063\LOCALS~1\Temp\&#1057;&#1090;&#1072;&#1085;&#1094;&#1080;&#1080;%202009\&#1040;&#1083;&#1090;&#1072;&#1081;-&#1050;&#1086;&#1082;&#1089;_09_&#1060;&#1057;&#105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3.4.82\common_sks\DOCUME~1\mgolovko\LOCALS~1\Temp\notes6030C8\PREDEL.ELEK.2011.CZ%20&#1050;&#1086;&#1088;&#1088;.%20&#1052;&#1080;&#1085;&#1080;&#1084;&#1091;&#108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83\Desktop\&#1055;&#1086;&#1076;&#1072;&#1095;&#1072;%20&#1079;&#1072;&#1103;&#1074;&#1083;&#1077;&#1085;&#1080;&#1103;%20&#1080;%20&#1076;&#1086;&#1082;&#1091;&#1084;&#1077;&#1085;&#1090;&#1086;&#1074;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100\Application%20Data\Microsoft\Excel\&#1052;&#1054;\&#1056;&#1069;&#1059;\&#1059;&#1058;&#1042;&#1045;&#1056;&#1046;&#1044;&#1045;&#1053;&#1067;%20&#1053;&#1040;%202011-2012\&#1056;&#1069;&#1059;\&#1057;&#1074;&#1086;&#1076;_-_&#1056;&#1069;&#1059;_&#1089;_&#1088;&#1072;&#1089;&#1087;&#1088;&#1077;&#1076;._&#1086;&#1073;&#1097;&#1077;&#1093;&#1086;&#1079;.&#1088;&#1072;&#1089;&#1093;._&#1048;&#1042;&#1040;&#1053;&#1054;&#1042;&#1054;%2024.07_&#1047;&#1072;&#1087;&#1072;&#1076;&#1085;&#1099;&#108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8;&#1072;&#1073;&#1083;&#1080;&#1094;&#1072;%20&#1055;%201.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ther\users$\&#1055;&#1083;&#1072;&#1085;&#1086;&#1074;&#1086;-&#1101;&#1082;&#1086;&#1085;&#1086;&#1084;&#1080;&#1095;&#1077;&#1089;&#1082;&#1080;&#1081;%20&#1086;&#1090;&#1076;&#1077;&#1083;\&#1057;&#1090;&#1072;&#1090;%20&#1080;%20&#1044;&#1077;&#1083;&#1086;\2008%20&#1058;&#1072;&#1088;&#1080;&#1092;\&#1056;&#1057;&#1058;%20&#1045;&#1048;&#1040;&#1057;\20E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\users\&#1054;&#1090;&#1076;&#1077;&#1083;%20&#1090;&#1072;&#1088;&#1080;&#1092;&#1086;&#1074;%20&#1090;&#1077;&#1087;&#1083;&#1086;&#1074;&#1086;&#1081;%20&#1101;&#1085;&#1077;&#1088;&#1075;&#1080;&#1080;\&#1054;&#1073;&#1084;&#1077;&#1085;%20&#1076;&#1086;&#1082;&#1091;&#1084;&#1077;&#1085;&#1090;&#1072;&#1084;&#1080;\&#1045;&#1048;&#1040;&#1057;\&#1064;&#1040;&#1041;&#1051;&#1054;&#1053;&#1067;%202012\&#1053;&#1042;&#1042;%20&#1085;&#1072;%202012%20&#1075;&#1086;&#1076;\20.04.2012%20SUMMARY.CALC.WARM.2012YEAR(v1.1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8;&#1072;&#1088;&#1080;&#1092;&#1099;%20&#1085;&#1072;%20&#1090;&#1077;&#1087;&#1083;&#1086;&#1074;&#1091;&#1102;%20&#1101;&#1085;&#1077;&#1088;&#1075;&#1080;&#1102;\&#1052;&#1054;\&#1075;.&#1086;.%20&#1050;&#1080;&#1085;&#1077;&#1096;&#1084;&#1072;\&#1040;&#1054;%20&#1050;&#1080;&#1085;&#1077;&#1096;&#1077;&#1084;&#1089;&#1082;&#1072;&#1103;%20&#1087;&#1088;&#1103;&#1076;&#1080;&#1083;&#1100;&#1085;&#1086;-&#1090;&#1082;&#1072;&#1094;&#1082;&#1072;&#1103;%20&#1092;-&#1082;&#1072;\2017%20&#1075;&#1086;&#1076;\&#1058;&#1072;&#1088;&#1080;&#1092;%20&#1050;&#1055;&#1058;&#1060;%20-%202017-2018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6;&#1072;&#1085;&#1085;&#1099;&#1077;0050\&#1076;&#1086;&#1082;&#1091;&#1084;&#1077;&#1085;&#1090;&#1099;\&#1058;&#1072;&#1088;&#1080;&#1092;&#1099;%20&#1085;&#1072;%20&#1058;&#1069;\&#1052;&#1054;\&#1050;&#1080;&#1085;&#1077;&#1096;&#1084;&#1072;\&#1052;&#1059;&#1055;%20&#1054;&#1050;%20&#1080;%20&#1058;&#1057;%20&#1050;&#1080;&#1085;&#1077;&#1096;&#1084;&#1072;\2019%20&#1075;&#1086;&#1076;\&#1060;&#1047;&#1055;%202017-2019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POKOT~1\LOCALS~1\Temp\notes6030C8\2007\&#1052;&#1077;&#1090;&#1086;&#1076;&#1080;&#1082;&#1072;_&#1054;&#1056;&#1069;\&#1060;&#1086;&#1088;&#1084;&#1091;&#1083;&#1072;%20&#1080;&#1085;&#1076;&#1077;&#1082;&#1089;&#1072;&#1094;&#1080;&#1080;\&#1087;&#1088;&#1080;&#1084;&#1077;&#1088;%20&#1087;&#1086;%20&#1092;&#1086;&#1088;&#1084;&#1091;&#1083;&#1077;%20&#1080;&#1085;&#1076;&#1077;&#1082;&#1089;&#1072;&#1094;&#1080;&#1080;%20&#1074;%20&#1056;&#1044;_0310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rovenko-81134\&#1055;&#1077;&#1088;&#1084;&#1089;&#1082;&#1072;&#1103;%20&#1043;&#1056;&#1069;&#1057;\Documents%20and%20Settings\Sinitsina_LS\Local%20Settings\Temporary%20Internet%20Files\Content.IE5\4XUFK9YB\&#1055;&#1088;&#1077;&#1076;&#1083;&#1086;&#1078;&#1077;&#1085;&#1080;&#1077;%20&#1060;&#1069;&#1057;%20&#1085;&#1072;%202007%20&#1075;\&#1054;&#1043;&#1050;-4\&#1085;&#1086;&#1074;&#1099;&#1081;%20&#1096;&#1072;&#1073;&#1083;&#1086;&#1085;\&#1041;&#1077;&#1088;&#1077;&#1079;&#1086;&#1074;&#1089;&#1082;&#1072;&#1103;%20&#1043;&#1056;&#1069;&#1057;%20&#1086;&#1090;%2025.06.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vdonina_EA\&#1056;&#1072;&#1073;&#1086;&#1095;&#1080;&#1081;%20&#1089;&#1090;&#1086;&#1083;\&#1057;&#1040;&#1055;%20SEM\&#1050;&#1086;&#1085;&#1089;&#1087;&#1072;&#1082;%20&#1080;%20&#1096;&#1072;&#1073;&#1083;&#1086;&#1085;\&#1050;&#1086;&#1085;&#1089;&#1087;&#1072;&#1082;%20200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D\&#1053;&#1042;&#1042;%202018\&#1055;&#1069;&#1057;%20&#1087;&#1077;&#1088;&#1077;&#1076;&#1072;&#1095;&#1072;%20&#1069;&#1069;%202018\&#1053;&#1042;&#1042;%202018%20&#1055;&#1069;&#1057;%20&#1101;&#1083;&#1077;&#1082;&#1090;&#1088;&#1080;&#1095;&#1077;&#1089;&#1090;&#1074;&#1086;%20(3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\plan-ts\&#1055;&#1059;&#1048;\&#1048;&#1089;&#1093;&#1086;&#1076;&#1085;&#1099;&#1077;_&#1076;&#1072;&#1085;&#1085;&#1099;&#1077;\&#1042;&#1085;&#1091;&#1090;&#1088;&#1077;&#1085;&#1085;&#1077;&#1077;%20&#1085;&#1086;&#1088;&#1084;&#1080;&#1088;&#1086;&#1074;&#1072;&#1085;&#1080;&#1077;_2010_&#1043;&#1091;&#1089;&#1072;&#1082;\&#1053;&#1086;&#1088;&#1084;&#1080;&#1088;&#1086;&#1074;&#1072;&#1085;&#1080;&#1077;_2_&#1095;&#1072;&#1089;&#1090;&#1100;\&#1055;&#1046;&#1058;\101111_&#1053;&#1086;&#1088;&#1084;&#1080;&#1088;&#1086;&#1074;&#1072;&#1085;&#1080;&#1077;_&#1078;&#1076;_&#1090;&#1088;&#1072;&#1085;&#1089;&#1087;&#1086;&#1088;&#1090;_v2i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v\Local%20Settings\Temporary%20Internet%20Files\Content.IE5\4ILED44D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6\file\Documents%20and%20Settings\user\&#1056;&#1072;&#1073;&#1086;&#1095;&#1080;&#1081;%20&#1089;&#1090;&#1086;&#1083;\&#1042;&#1099;&#1074;&#1086;&#1079;%20&#1085;&#1077;&#1095;&#1080;&#1089;&#1090;&#1086;&#109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%20&#1101;&#1085;&#1077;&#1088;&#1075;&#1077;&#1090;&#1080;&#1082;&#1080;%20&#1087;&#1088;&#1086;&#1084;&#1099;&#1096;&#1083;&#1077;&#1085;&#1085;&#1099;&#1093;%20&#1087;&#1088;&#1077;&#1076;&#1087;&#1088;&#1080;&#1103;&#1090;&#1080;&#1081;\&#1050;%20&#1069;%20&#1057;\&#1041;&#1102;&#1076;&#1078;&#1077;&#1090;%20&#1044;&#1056;&#1052;\O&#1089;&#1074;&#1086;&#1077;&#1085;&#1080;&#1077;\&#1058;&#1043;&#1050;-5_&#1056;&#1077;&#1077;&#1089;&#1090;&#1088;%20&#1076;&#1086;&#1082;%20&#1086;&#1089;&#1074;%2008.10.16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lan1\Local%20Settings\Temporary%20Internet%20Files\OLK8E\&#1044;&#1072;&#1085;&#1085;&#1099;&#1077;%20&#1058;&#1043;&#1050;\&#1056;&#1057;&#1058;%20&#1045;&#1048;&#1040;&#1057;\20E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7;&#1060;&#1054;\&#1050;&#1086;&#1085;&#1089;_&#1090;&#1072;&#1073;&#1083;&#1080;&#1094;&#1099;\&#1057;&#1074;&#1086;&#1076;&#1099;\&#1058;&#1043;&#1050;9_&#1088;&#1072;&#1073;&#1086;&#1095;&#1072;&#1103;_&#1073;&#1077;&#1079;79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a\&#1040;&#1088;&#1093;&#1080;&#1074;\2008\&#1040;&#1083;&#1090;&#1072;&#1081;\&#1069;&#1082;&#1089;&#1087;&#1077;&#1088;&#1090;&#1099;\&#1054;&#1082;&#1086;&#1085;&#1095;&#1072;&#1090;&#1077;&#1083;&#1100;&#1085;&#1072;&#1103;%20&#1074;&#1077;&#1088;&#1089;&#1080;&#1103;\&#1086;&#1073;&#1086;&#1089;&#1085;&#1086;&#1074;&#1099;&#1074;&#1072;&#1102;&#1097;&#1080;&#1077;%20&#1085;&#1077;%20&#1086;&#1090;&#1088;&#1072;&#1073;&#1086;&#1090;&#1072;&#1085;&#1086;\&#1057;&#1084;&#1086;&#1083;&#1077;&#1085;&#1089;&#1082;%20%2020__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88;&#1072;&#1073;&#1086;&#1090;&#1072;\&#1055;&#1077;&#1088;&#1077;&#1076;&#1072;&#1095;&#1072;%20&#1069;&#1069;\&#1044;&#1083;&#1103;%20&#1056;&#1040;&#1057;&#1057;&#1063;&#1045;&#1058;&#1054;&#1042;\&#1050;&#1086;&#1088;&#1088;&#1077;&#1082;&#1090;&#1080;&#1088;&#1086;&#1074;&#1082;&#1072;%20&#1053;&#1080;&#1050;%202017%20&#1075;&#1086;&#1076;%20(&#1084;&#1086;&#1081;%20&#1087;&#1088;&#1086;&#1077;&#1082;&#1090;)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USERS\AQ%20(&#1050;&#1072;&#1079;&#1099;&#1084;&#1086;&#1074;)\&#1054;&#1054;&#1054;%20&#1042;&#1053;&#1043;&#1050;\2001-1\USERS\AQ%20(&#1050;&#1072;&#1079;&#1099;&#1084;&#1086;&#1074;)\&#1060;&#1043;&#1059;&#1055;%20&#1050;&#1086;&#1085;&#1077;&#1079;&#1072;&#1074;&#1086;&#1076;\USERS\PP\Stroin\CFGU02.xl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TUS\Users\&#1059;&#1087;&#1088;.%20&#1101;&#1082;&#1089;&#1087;&#1083;&#1091;&#1072;&#1090;&#1072;&#1094;&#1080;&#1080;%20&#1080;%20&#1088;&#1077;&#1084;&#1086;&#1085;&#1090;&#1086;&#1074;%20&#1058;&#1052;&#1054;\&#1054;&#1090;&#1076;.%20&#1088;&#1077;&#1072;&#1083;&#1080;&#1079;&#1072;&#1094;&#1080;&#1080;%20&#1080;&#1085;&#1074;&#1077;&#1089;&#1090;.%20&#1087;&#1088;&#1086;&#1075;&#1088;&#1072;&#1084;&#1084;\&#1040;&#1085;&#1090;&#1086;&#1085;\&#1058;&#1055;&#1080;&#1056;2011\&#1055;&#1088;&#1080;&#1083;&#1086;&#1078;&#1077;&#1085;&#1080;&#1077;%207\&#1088;&#1072;&#1089;&#1096;&#1080;&#1088;&#1077;&#1085;&#1085;&#1099;&#1081;%20&#1092;&#1086;&#1088;&#1084;&#1072;&#1090;\&#1054;&#1050;\&#1053;&#1054;&#1042;&#1067;&#1049;%20&#1060;&#1054;&#1056;&#1052;&#1040;&#1058;%202011&#1075;\02.02.11\&#1055;&#1088;&#1080;&#1083;&#1086;&#1078;&#1077;&#1085;&#1080;&#1077;%202_&#1040;&#1083;&#1100;&#1073;&#1086;&#1084;%20Life-Book%202011_5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bel001\LOCALS~1\Temp\Rar$DI00.875\&#1040;&#1083;&#1100;&#1073;&#1086;&#1084;%20-%202008%20-%20&#1051;&#1077;&#1075;&#1082;&#1080;&#1081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еестр начислений"/>
    </sheetNames>
    <definedNames>
      <definedName name="___________________________mni7" refersTo="#ССЫЛКА!"/>
      <definedName name="___________________________qer6" refersTo="#ССЫЛКА!"/>
      <definedName name="___________________________t7" refersTo="#ССЫЛКА!"/>
      <definedName name="___________________________yu9" refersTo="#ССЫЛКА!"/>
      <definedName name="__________________________mni7" refersTo="#ССЫЛКА!"/>
      <definedName name="__________________________qer6" refersTo="#ССЫЛКА!"/>
      <definedName name="__________________________t7" refersTo="#ССЫЛКА!"/>
      <definedName name="__________________________yu9" refersTo="#ССЫЛКА!"/>
    </definedNames>
    <sheetDataSet>
      <sheetData sheetId="0">
        <row r="19">
          <cell r="C19">
            <v>114584345.24000001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2008 (Min)"/>
      <sheetName val="2007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Ком потери"/>
      <sheetName val="списки"/>
      <sheetName val="InputTI"/>
      <sheetName val="Позиция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БДДС_нов"/>
      <sheetName val="График"/>
      <sheetName val="ПФВ-0.6"/>
      <sheetName val="ПТ-1.2факт"/>
      <sheetName val="ТПИР"/>
      <sheetName val="Reference"/>
      <sheetName val="Сведения"/>
      <sheetName val="Справочник предприятий"/>
      <sheetName val="Справочник строк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на 1 тут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Данные для расчета"/>
      <sheetName val="ИТОГИ  по Н,Р,Э,Q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Позиция"/>
      <sheetName val="на 1 ту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опись 1"/>
      <sheetName val="опись 2"/>
      <sheetName val="опись 3"/>
      <sheetName val="опись 4"/>
      <sheetName val="опись 5"/>
      <sheetName val="опись 6"/>
      <sheetName val="опись 7"/>
      <sheetName val="опись 8"/>
      <sheetName val="опись 9"/>
      <sheetName val="опись 10"/>
      <sheetName val="опись 11"/>
      <sheetName val="опись 12"/>
      <sheetName val="опись 13"/>
      <sheetName val="опись 14"/>
      <sheetName val="опись 15"/>
      <sheetName val="опись 16"/>
      <sheetName val="опись 17"/>
      <sheetName val="опись"/>
    </sheetNames>
    <definedNames>
      <definedName name="aaa" refersTo="#ССЫЛКА!"/>
      <definedName name="aaaaaaaa1" refersTo="#ССЫЛКА!"/>
      <definedName name="b23e1" refersTo="#ССЫЛКА!"/>
      <definedName name="CompOt" refersTo="#ССЫЛКА!"/>
      <definedName name="CompOt1" refersTo="#ССЫЛКА!"/>
      <definedName name="CompRas" refersTo="#ССЫЛКА!"/>
      <definedName name="CompRas2" refersTo="#ССЫЛКА!"/>
      <definedName name="ddd" refersTo="#ССЫЛКА!"/>
      <definedName name="ew" refersTo="#ССЫЛКА!"/>
      <definedName name="fff" refersTo="#ССЫЛКА!"/>
      <definedName name="fg" refersTo="#ССЫЛКА!"/>
      <definedName name="hhh" refersTo="#ССЫЛКА!"/>
      <definedName name="jjj" refersTo="#ССЫЛКА!"/>
      <definedName name="k" refersTo="#ССЫЛКА!"/>
      <definedName name="_xlbgnm.k1" refersTo="#ССЫЛКА!"/>
      <definedName name="kkk" refersTo="#ССЫЛКА!"/>
      <definedName name="lll" refersTo="#ССЫЛКА!"/>
      <definedName name="_xlbgnm.peo1" refersTo="#ССЫЛКА!"/>
      <definedName name="plan1" refersTo="#ССЫЛКА!"/>
      <definedName name="sss" refersTo="#ССЫЛКА!"/>
      <definedName name="tai" refersTo="#ССЫЛКА!"/>
      <definedName name="АААААААА" refersTo="#ССЫЛКА!"/>
      <definedName name="ап" refersTo="#ССЫЛКА!"/>
      <definedName name="вв1" refersTo="#ССЫЛКА!"/>
      <definedName name="ввв" refersTo="#ССЫЛКА!"/>
      <definedName name="ннннн" refersTo="#ССЫЛКА!"/>
      <definedName name="оо" refersTo="#ССЫЛКА!"/>
      <definedName name="ук" refersTo="#ССЫЛКА!"/>
      <definedName name="фот" refersTo="#ССЫЛКА!"/>
      <definedName name="ч" refersTo="#ССЫЛКА!"/>
      <definedName name="щ" refersTo="#ССЫЛКА!"/>
      <definedName name="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рабочий лист"/>
      <sheetName val="приложение1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Разработка"/>
      <sheetName val="Общие данные"/>
      <sheetName val="Анализ ТЭК"/>
      <sheetName val="Финансовый результат"/>
      <sheetName val="Абоненты"/>
      <sheetName val="Баланс"/>
      <sheetName val="Расходы на материалы"/>
      <sheetName val="Расходы на электроэнергию"/>
      <sheetName val="Расходы на топливо"/>
      <sheetName val="Расходы на оплату труда"/>
      <sheetName val="Амортизация"/>
      <sheetName val="Расходы на ремонт"/>
      <sheetName val="Арендная плата"/>
      <sheetName val="Покупная теплоэнергия"/>
      <sheetName val="Цеховые и общеэксплуатационные "/>
      <sheetName val="Налоги"/>
      <sheetName val="Недополученный, избыток"/>
      <sheetName val="Внереализационные расходы"/>
      <sheetName val="Прибыльная составляющая"/>
      <sheetName val="Экспертное заключение"/>
      <sheetName val="Экспертное  заключение"/>
      <sheetName val="Расчет тарифа"/>
      <sheetName val="Расчёт тарифа"/>
      <sheetName val="Экспертное_теплоноситель"/>
      <sheetName val="Расчет теплоносителя"/>
      <sheetName val="Индексы"/>
    </sheetNames>
    <sheetDataSet>
      <sheetData sheetId="0"/>
      <sheetData sheetId="1">
        <row r="1">
          <cell r="A1" t="str">
            <v>Общая система налогообложения</v>
          </cell>
          <cell r="H1" t="str">
            <v>при подключении к тепловой сети без дополнительного преобразования на тепловых пунктах, эксплуатируемых регулируемой организацией</v>
          </cell>
          <cell r="J1" t="str">
            <v>2015-2017</v>
          </cell>
          <cell r="K1" t="str">
            <v>«Об открытии дел об установлении тарифов в сфере теплоснабжения»</v>
          </cell>
        </row>
        <row r="2">
          <cell r="A2" t="str">
            <v>Упрощенная система налогообложения (Доходы, 6%)</v>
          </cell>
          <cell r="E2" t="str">
            <v>утверждена</v>
          </cell>
          <cell r="H2" t="str">
            <v>при подключении к тепловой сети после тепловых пунктов (на тепловых пунктах), эксплуатируемых регулируемой организацией</v>
          </cell>
          <cell r="J2" t="str">
            <v>2016-2018</v>
          </cell>
          <cell r="K2" t="str">
            <v>«Об открытии дела об установлении тарифов в сфере теплоснабжения»</v>
          </cell>
        </row>
        <row r="3">
          <cell r="A3" t="str">
            <v>Упрощенная система налогообложения (Доходы-расходы, 15%)</v>
          </cell>
          <cell r="D3" t="str">
            <v>ведется</v>
          </cell>
          <cell r="E3" t="str">
            <v>не утверждена</v>
          </cell>
          <cell r="J3" t="str">
            <v>2017-2019</v>
          </cell>
          <cell r="K3" t="str">
            <v>«Об открытии дел об установлении тарифов в сфере теплоснабжения на 2016-2018 годы»</v>
          </cell>
        </row>
        <row r="4">
          <cell r="A4" t="str">
            <v>Система налогообложения для казённых учреждений</v>
          </cell>
          <cell r="D4" t="str">
            <v>не ведется</v>
          </cell>
          <cell r="H4" t="str">
            <v>закрытая</v>
          </cell>
          <cell r="J4" t="str">
            <v>2018-2020</v>
          </cell>
          <cell r="K4" t="str">
            <v xml:space="preserve">«Об открытии дел об установлении тарифов в сфере теплоснабжения на 2015-2017 годы»
</v>
          </cell>
        </row>
        <row r="5">
          <cell r="A5" t="str">
            <v>Система налогообложения для сельскохозяйственных товаропроизводителей</v>
          </cell>
          <cell r="E5" t="str">
            <v>Заведующий отделом</v>
          </cell>
          <cell r="H5" t="str">
            <v>открытая</v>
          </cell>
          <cell r="J5" t="str">
            <v>2018-2022</v>
          </cell>
          <cell r="K5" t="str">
            <v>«»</v>
          </cell>
        </row>
        <row r="6">
          <cell r="E6" t="str">
            <v xml:space="preserve">Заместитель заведующего отделом </v>
          </cell>
          <cell r="J6">
            <v>2017</v>
          </cell>
          <cell r="K6" t="str">
            <v>«»</v>
          </cell>
        </row>
        <row r="7">
          <cell r="E7" t="str">
            <v>Консультант</v>
          </cell>
          <cell r="H7" t="str">
            <v>счетчик</v>
          </cell>
          <cell r="J7">
            <v>2018</v>
          </cell>
          <cell r="K7" t="str">
            <v>«»</v>
          </cell>
        </row>
        <row r="8">
          <cell r="E8" t="str">
            <v>Главный специалист</v>
          </cell>
          <cell r="H8" t="str">
            <v>норматив</v>
          </cell>
          <cell r="K8" t="str">
            <v>«»</v>
          </cell>
        </row>
        <row r="9">
          <cell r="E9" t="str">
            <v>Главный аналитик</v>
          </cell>
          <cell r="K9" t="str">
            <v>«»</v>
          </cell>
        </row>
        <row r="10">
          <cell r="A10" t="str">
            <v>Производство и передача тепловой энергии</v>
          </cell>
          <cell r="C10" t="str">
            <v>однотрубная</v>
          </cell>
        </row>
        <row r="11">
          <cell r="A11" t="str">
            <v>Производство тепловой энергии</v>
          </cell>
          <cell r="C11" t="str">
            <v>двухтрубная</v>
          </cell>
        </row>
        <row r="12">
          <cell r="A12" t="str">
            <v>Передача тепловой энергии</v>
          </cell>
          <cell r="C12" t="str">
            <v>трехтрубная</v>
          </cell>
          <cell r="E12" t="str">
            <v>О.П. Вострова</v>
          </cell>
        </row>
        <row r="13">
          <cell r="A13" t="str">
            <v>Производство и передача теплоносителя</v>
          </cell>
          <cell r="C13" t="str">
            <v>четырехтрубная</v>
          </cell>
          <cell r="D13" t="str">
            <v>Я регулятор</v>
          </cell>
          <cell r="E13" t="str">
            <v>И.А. Юнкин</v>
          </cell>
        </row>
        <row r="14">
          <cell r="D14" t="str">
            <v>Организация</v>
          </cell>
          <cell r="E14" t="str">
            <v>Г.В. Куковская</v>
          </cell>
        </row>
        <row r="15">
          <cell r="E15" t="str">
            <v>С.А. Новикова</v>
          </cell>
        </row>
        <row r="16">
          <cell r="E16" t="str">
            <v>В.В. Коленкова</v>
          </cell>
          <cell r="I16" t="str">
            <v>автономная</v>
          </cell>
          <cell r="J16" t="str">
            <v>отдельно стоящая (стационарная) котельная</v>
          </cell>
        </row>
        <row r="17">
          <cell r="I17" t="str">
            <v>неавтономная</v>
          </cell>
          <cell r="J17" t="str">
            <v>встроенная котельная</v>
          </cell>
        </row>
        <row r="18">
          <cell r="J18" t="str">
            <v>пристроенная котельная</v>
          </cell>
        </row>
        <row r="19">
          <cell r="D19" t="str">
            <v>утверждены</v>
          </cell>
          <cell r="J19" t="str">
            <v>блочно-модульная котельная</v>
          </cell>
        </row>
        <row r="20">
          <cell r="D20" t="str">
            <v>расчитаны организацией</v>
          </cell>
          <cell r="J20" t="str">
            <v>крышная котельная</v>
          </cell>
        </row>
        <row r="21">
          <cell r="D21" t="str">
            <v>утверждены</v>
          </cell>
          <cell r="J21" t="str">
            <v>конденсационная электростанция</v>
          </cell>
        </row>
        <row r="22">
          <cell r="D22" t="str">
            <v>расчёт на основании режимных карт</v>
          </cell>
          <cell r="J22" t="str">
            <v>теплоэлектроцентраль</v>
          </cell>
        </row>
        <row r="23">
          <cell r="D23" t="str">
            <v>собственность</v>
          </cell>
        </row>
        <row r="24">
          <cell r="A24" t="str">
            <v>Метод экономически обоснованных затрат</v>
          </cell>
          <cell r="D24" t="str">
            <v>аренда</v>
          </cell>
        </row>
        <row r="25">
          <cell r="A25" t="str">
            <v>Метод индексации первый год (на 3 года)</v>
          </cell>
          <cell r="D25" t="str">
            <v>хозяйственное_ведение</v>
          </cell>
        </row>
        <row r="26">
          <cell r="A26" t="str">
            <v>Метод индексации первый год (на 5 лет)</v>
          </cell>
          <cell r="D26" t="str">
            <v>оперативное_управление</v>
          </cell>
        </row>
        <row r="27">
          <cell r="A27" t="str">
            <v>Метод индексации (корректировка НВВ)</v>
          </cell>
          <cell r="D27" t="str">
            <v>концессия</v>
          </cell>
          <cell r="H27" t="str">
            <v>зарегистрирован</v>
          </cell>
        </row>
        <row r="28">
          <cell r="D28" t="str">
            <v>безвозмездное_пользование</v>
          </cell>
          <cell r="H28" t="str">
            <v>не зарегистрирован</v>
          </cell>
        </row>
        <row r="29">
          <cell r="A29" t="str">
            <v>Балашиха</v>
          </cell>
          <cell r="D29" t="str">
            <v>доверительное_управление</v>
          </cell>
        </row>
        <row r="30">
          <cell r="A30" t="str">
            <v>Бронницы</v>
          </cell>
        </row>
        <row r="31">
          <cell r="A31" t="str">
            <v>Власиха</v>
          </cell>
        </row>
        <row r="32">
          <cell r="A32" t="str">
            <v xml:space="preserve">Волоколамский </v>
          </cell>
        </row>
        <row r="33">
          <cell r="A33" t="str">
            <v xml:space="preserve">Воскресенский </v>
          </cell>
          <cell r="D33" t="str">
            <v>утверждена</v>
          </cell>
        </row>
        <row r="34">
          <cell r="A34" t="str">
            <v>Восход</v>
          </cell>
          <cell r="D34" t="str">
            <v>проект</v>
          </cell>
          <cell r="G34" t="str">
            <v>Один вид деятельности - теплоснабжение</v>
          </cell>
        </row>
        <row r="35">
          <cell r="A35" t="str">
            <v>Дзержинский</v>
          </cell>
          <cell r="D35" t="str">
            <v>не имеется</v>
          </cell>
          <cell r="G35" t="str">
            <v>Несколько видов деятельности</v>
          </cell>
        </row>
        <row r="36">
          <cell r="A36" t="str">
            <v xml:space="preserve">Дмитровский </v>
          </cell>
        </row>
        <row r="37">
          <cell r="A37" t="str">
            <v>Долгопрудный</v>
          </cell>
          <cell r="G37" t="str">
            <v>дизельное топливо</v>
          </cell>
        </row>
        <row r="38">
          <cell r="A38" t="str">
            <v>Домодедово</v>
          </cell>
          <cell r="G38" t="str">
            <v>электроэнергию</v>
          </cell>
        </row>
        <row r="39">
          <cell r="A39" t="str">
            <v>Дубна</v>
          </cell>
          <cell r="G39" t="str">
            <v>покупную теплоэнергию</v>
          </cell>
        </row>
        <row r="40">
          <cell r="A40" t="str">
            <v>Егорьевск</v>
          </cell>
          <cell r="D40" t="str">
            <v>выбрана ЕТО</v>
          </cell>
        </row>
        <row r="41">
          <cell r="A41" t="str">
            <v>Жуковский</v>
          </cell>
          <cell r="D41" t="str">
            <v>не выбрана ЕТО</v>
          </cell>
        </row>
        <row r="42">
          <cell r="A42" t="str">
            <v>Зарайск</v>
          </cell>
        </row>
        <row r="43">
          <cell r="A43" t="str">
            <v>Звёздный городок</v>
          </cell>
        </row>
        <row r="44">
          <cell r="A44" t="str">
            <v>Звенигород</v>
          </cell>
        </row>
        <row r="45">
          <cell r="A45" t="str">
            <v>Ивантеевка</v>
          </cell>
        </row>
        <row r="46">
          <cell r="A46" t="str">
            <v>Истра</v>
          </cell>
        </row>
        <row r="47">
          <cell r="A47" t="str">
            <v>Кашира</v>
          </cell>
        </row>
        <row r="48">
          <cell r="A48" t="str">
            <v>Клин</v>
          </cell>
        </row>
        <row r="49">
          <cell r="A49" t="str">
            <v xml:space="preserve">Коломенский </v>
          </cell>
        </row>
        <row r="50">
          <cell r="A50" t="str">
            <v>Королёв</v>
          </cell>
        </row>
        <row r="51">
          <cell r="A51" t="str">
            <v>Котельники</v>
          </cell>
        </row>
        <row r="52">
          <cell r="A52" t="str">
            <v>Красноармейск</v>
          </cell>
        </row>
        <row r="53">
          <cell r="A53" t="str">
            <v>Красногорск</v>
          </cell>
        </row>
        <row r="54">
          <cell r="A54" t="str">
            <v>Краснознаменск</v>
          </cell>
        </row>
        <row r="55">
          <cell r="A55" t="str">
            <v xml:space="preserve">Ленинский </v>
          </cell>
        </row>
        <row r="56">
          <cell r="A56" t="str">
            <v>Лобня</v>
          </cell>
        </row>
        <row r="57">
          <cell r="A57" t="str">
            <v>Лосино_Петровский</v>
          </cell>
        </row>
        <row r="58">
          <cell r="A58" t="str">
            <v xml:space="preserve">Лотошинский </v>
          </cell>
        </row>
        <row r="59">
          <cell r="A59" t="str">
            <v>Луховицы</v>
          </cell>
        </row>
        <row r="60">
          <cell r="A60" t="str">
            <v>Лыткарино</v>
          </cell>
        </row>
        <row r="61">
          <cell r="A61" t="str">
            <v>Люберцы</v>
          </cell>
        </row>
        <row r="62">
          <cell r="A62" t="str">
            <v xml:space="preserve">Можайский </v>
          </cell>
        </row>
        <row r="63">
          <cell r="A63" t="str">
            <v>Молодёжный</v>
          </cell>
        </row>
        <row r="64">
          <cell r="A64" t="str">
            <v>Мытищи</v>
          </cell>
        </row>
        <row r="65">
          <cell r="A65" t="str">
            <v>Наро_Фоминск</v>
          </cell>
        </row>
        <row r="66">
          <cell r="A66" t="str">
            <v xml:space="preserve">Ногинский </v>
          </cell>
        </row>
        <row r="67">
          <cell r="A67" t="str">
            <v xml:space="preserve">Одинцовский </v>
          </cell>
        </row>
        <row r="68">
          <cell r="A68" t="str">
            <v>Озёры</v>
          </cell>
        </row>
        <row r="69">
          <cell r="A69" t="str">
            <v>Орехово_Зуево</v>
          </cell>
        </row>
        <row r="70">
          <cell r="A70" t="str">
            <v xml:space="preserve">Орехово_Зуевский </v>
          </cell>
        </row>
        <row r="71">
          <cell r="A71" t="str">
            <v>Павлово_Посад</v>
          </cell>
        </row>
        <row r="72">
          <cell r="A72" t="str">
            <v>Подольск</v>
          </cell>
        </row>
        <row r="73">
          <cell r="A73" t="str">
            <v>Протвино</v>
          </cell>
        </row>
        <row r="74">
          <cell r="A74" t="str">
            <v xml:space="preserve">Пушкинский </v>
          </cell>
        </row>
        <row r="75">
          <cell r="A75" t="str">
            <v>Пущино</v>
          </cell>
        </row>
        <row r="76">
          <cell r="A76" t="str">
            <v xml:space="preserve">Раменский </v>
          </cell>
        </row>
        <row r="77">
          <cell r="A77" t="str">
            <v>Реутов</v>
          </cell>
        </row>
        <row r="78">
          <cell r="A78" t="str">
            <v>Рошаль</v>
          </cell>
        </row>
        <row r="79">
          <cell r="A79" t="str">
            <v>Рузский</v>
          </cell>
        </row>
        <row r="80">
          <cell r="A80" t="str">
            <v xml:space="preserve">Сергиево_Посадский </v>
          </cell>
        </row>
        <row r="81">
          <cell r="A81" t="str">
            <v>Серебряные_Пруды</v>
          </cell>
        </row>
        <row r="82">
          <cell r="A82" t="str">
            <v>Серпухов</v>
          </cell>
        </row>
        <row r="83">
          <cell r="A83" t="str">
            <v xml:space="preserve">Серпуховский </v>
          </cell>
        </row>
        <row r="84">
          <cell r="A84" t="str">
            <v xml:space="preserve">Солнечногорский </v>
          </cell>
        </row>
        <row r="85">
          <cell r="A85" t="str">
            <v>Ступино</v>
          </cell>
        </row>
        <row r="86">
          <cell r="A86" t="str">
            <v xml:space="preserve">Талдомский </v>
          </cell>
        </row>
        <row r="87">
          <cell r="A87" t="str">
            <v>Фрязино</v>
          </cell>
        </row>
        <row r="88">
          <cell r="A88" t="str">
            <v>Химки</v>
          </cell>
        </row>
        <row r="89">
          <cell r="A89" t="str">
            <v>Черноголовка</v>
          </cell>
        </row>
        <row r="90">
          <cell r="A90" t="str">
            <v>Чехов</v>
          </cell>
        </row>
        <row r="91">
          <cell r="A91" t="str">
            <v>Шатура</v>
          </cell>
        </row>
        <row r="92">
          <cell r="A92" t="str">
            <v>Шаховская</v>
          </cell>
        </row>
        <row r="93">
          <cell r="A93" t="str">
            <v>Щёлковский</v>
          </cell>
        </row>
        <row r="94">
          <cell r="A94" t="str">
            <v>Электрогорск</v>
          </cell>
        </row>
        <row r="95">
          <cell r="A95" t="str">
            <v>Электросталь</v>
          </cell>
        </row>
        <row r="102">
          <cell r="D102" t="str">
            <v>дрова</v>
          </cell>
        </row>
        <row r="103">
          <cell r="A103" t="str">
            <v>городской округ</v>
          </cell>
          <cell r="D103" t="str">
            <v>пеллеты</v>
          </cell>
        </row>
        <row r="104">
          <cell r="A104" t="str">
            <v>муниципальный район</v>
          </cell>
          <cell r="D104" t="str">
            <v>опилки</v>
          </cell>
        </row>
        <row r="105">
          <cell r="D105" t="str">
            <v>березовая кора</v>
          </cell>
        </row>
        <row r="106">
          <cell r="D106" t="str">
            <v>сжиженный газ</v>
          </cell>
        </row>
        <row r="107">
          <cell r="E107" t="str">
            <v>отсутствуют</v>
          </cell>
        </row>
        <row r="108">
          <cell r="E108" t="str">
            <v>в наличии</v>
          </cell>
        </row>
        <row r="110">
          <cell r="E110" t="str">
            <v>по выручке</v>
          </cell>
        </row>
        <row r="111">
          <cell r="D111" t="str">
            <v>ДПК</v>
          </cell>
          <cell r="E111" t="str">
            <v>по фонду оплаты труда</v>
          </cell>
        </row>
        <row r="112">
          <cell r="D112" t="str">
            <v>кузнецкий</v>
          </cell>
          <cell r="E112" t="str">
            <v>по прямым затратам</v>
          </cell>
        </row>
        <row r="113">
          <cell r="D113" t="str">
            <v>хакасский</v>
          </cell>
          <cell r="E113" t="str">
            <v>по местам возникновения затрат</v>
          </cell>
        </row>
        <row r="114">
          <cell r="D114" t="str">
            <v>экибастузский</v>
          </cell>
          <cell r="E114" t="str">
            <v>по средней численности персонала</v>
          </cell>
        </row>
        <row r="115">
          <cell r="E115" t="str">
            <v>по среднемесячному фонду рабочего времени</v>
          </cell>
        </row>
        <row r="116">
          <cell r="E116" t="str">
            <v>по общей площади помещений и зданий</v>
          </cell>
        </row>
        <row r="117">
          <cell r="E117" t="str">
            <v>по объемам выработанной тепловой энергии</v>
          </cell>
        </row>
        <row r="139">
          <cell r="E139" t="str">
            <v>Легковые автомобили</v>
          </cell>
        </row>
        <row r="140">
          <cell r="E140" t="str">
            <v>Автобусы</v>
          </cell>
        </row>
        <row r="141">
          <cell r="E141" t="str">
            <v>Грузовые автомобили</v>
          </cell>
        </row>
        <row r="148">
          <cell r="D148" t="str">
            <v>собственное</v>
          </cell>
          <cell r="E148" t="str">
            <v>1 квартал</v>
          </cell>
        </row>
        <row r="149">
          <cell r="D149" t="str">
            <v>покупное</v>
          </cell>
          <cell r="E149" t="str">
            <v>2 квартал</v>
          </cell>
        </row>
        <row r="150">
          <cell r="D150" t="str">
            <v>собственное и покупное</v>
          </cell>
          <cell r="E150" t="str">
            <v>3 квартал</v>
          </cell>
        </row>
        <row r="151">
          <cell r="E151" t="str">
            <v>4 квартал</v>
          </cell>
        </row>
        <row r="175">
          <cell r="D175" t="str">
            <v>оплата энергоресурсов</v>
          </cell>
        </row>
        <row r="176">
          <cell r="D176" t="str">
            <v>исполнение инвестпрограммы</v>
          </cell>
        </row>
        <row r="206">
          <cell r="D206" t="str">
            <v>газ</v>
          </cell>
          <cell r="E206" t="str">
            <v>отсутствует резервное топливо</v>
          </cell>
        </row>
        <row r="207">
          <cell r="D207" t="str">
            <v>мазут</v>
          </cell>
          <cell r="E207" t="str">
            <v>мазут</v>
          </cell>
        </row>
        <row r="208">
          <cell r="D208" t="str">
            <v>дизельное (печное) топливо</v>
          </cell>
          <cell r="E208" t="str">
            <v>дизельное (печное) топливо</v>
          </cell>
        </row>
        <row r="209">
          <cell r="D209" t="str">
            <v>уголь</v>
          </cell>
          <cell r="E209" t="str">
            <v>уголь</v>
          </cell>
        </row>
        <row r="210">
          <cell r="D210" t="str">
            <v>электроэнергия для электрокотлов</v>
          </cell>
          <cell r="E210" t="str">
            <v>пеллеты</v>
          </cell>
        </row>
        <row r="211">
          <cell r="D211" t="str">
            <v>пеллеты</v>
          </cell>
          <cell r="E211" t="str">
            <v>опилки</v>
          </cell>
        </row>
        <row r="212">
          <cell r="D212" t="str">
            <v>опилки</v>
          </cell>
          <cell r="E212" t="str">
            <v>дрова</v>
          </cell>
        </row>
        <row r="213">
          <cell r="D213" t="str">
            <v>дрова</v>
          </cell>
          <cell r="E213" t="str">
            <v>сжиженный газ</v>
          </cell>
        </row>
        <row r="214">
          <cell r="D214" t="str">
            <v>сжиженный газ</v>
          </cell>
          <cell r="E214" t="str">
            <v>березовая кора</v>
          </cell>
        </row>
        <row r="215">
          <cell r="D215" t="str">
            <v>березовая кора</v>
          </cell>
        </row>
        <row r="235">
          <cell r="D235" t="str">
            <v>проводились</v>
          </cell>
        </row>
        <row r="236">
          <cell r="D236" t="str">
            <v>не проводились</v>
          </cell>
        </row>
        <row r="237">
          <cell r="D237" t="str">
            <v>не подлежит конкурсной процедуре</v>
          </cell>
        </row>
      </sheetData>
      <sheetData sheetId="2">
        <row r="106">
          <cell r="B106" t="str">
            <v>покупное</v>
          </cell>
        </row>
        <row r="120">
          <cell r="B120" t="str">
            <v>покупное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>
        <row r="59">
          <cell r="J59">
            <v>0</v>
          </cell>
          <cell r="S59">
            <v>0</v>
          </cell>
        </row>
      </sheetData>
      <sheetData sheetId="9">
        <row r="8">
          <cell r="D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Свод"/>
      <sheetName val="128N"/>
      <sheetName val="128S"/>
      <sheetName val="DEHolly"/>
      <sheetName val="DELong"/>
      <sheetName val="DML"/>
      <sheetName val="IP"/>
      <sheetName val="OvhdOther"/>
      <sheetName val="SlsElim"/>
      <sheetName val="VEC"/>
      <sheetName val="Instructions&amp;Inputs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Контакты"/>
      <sheetName val="1"/>
      <sheetName val="Результаты загрузки"/>
      <sheetName val="Комментарии"/>
      <sheetName val="Проверка"/>
      <sheetName val="modProv"/>
      <sheetName val="Файлы"/>
      <sheetName val="REESTR_MO"/>
      <sheetName val="REESTR_ORG"/>
      <sheetName val="REESTR_FILTERED"/>
      <sheetName val="tech"/>
      <sheetName val="TECHSHEET"/>
      <sheetName val="PLAN_2011"/>
      <sheetName val="ORG_DATA_REGION"/>
      <sheetName val="DATA_REGION"/>
      <sheetName val="NONUNIQUE_VTOP"/>
      <sheetName val="modMainSheet"/>
      <sheetName val="modOpen"/>
      <sheetName val="modLoad_Svod"/>
      <sheetName val="modFolder"/>
      <sheetName val="modValidate_Atom"/>
      <sheetName val="modfrmRegion"/>
      <sheetName val="modfrmReestr"/>
      <sheetName val="modReestr"/>
      <sheetName val="modDataRegion"/>
      <sheetName val="modCommandButton"/>
      <sheetName val="modData_TOPL_QX"/>
      <sheetName val="modfrmW1XORGs"/>
      <sheetName val="modfrmNonUniqueVTOP"/>
      <sheetName val="modUpdTempl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В указанной папке файлов не найдено!!!</v>
          </cell>
        </row>
      </sheetData>
      <sheetData sheetId="10">
        <row r="2">
          <cell r="D2" t="str">
            <v>Александровский муниципальный район</v>
          </cell>
        </row>
        <row r="20">
          <cell r="B20" t="str">
            <v>Город Гусь-Хрустальный</v>
          </cell>
        </row>
        <row r="28">
          <cell r="B28" t="str">
            <v>Город Курлово</v>
          </cell>
        </row>
        <row r="29">
          <cell r="B29" t="str">
            <v>Григорьевское</v>
          </cell>
        </row>
        <row r="30">
          <cell r="B30" t="str">
            <v>Гусь-Хрустальный муниципальный район</v>
          </cell>
        </row>
        <row r="31">
          <cell r="B31" t="str">
            <v>Демидовское</v>
          </cell>
        </row>
        <row r="32">
          <cell r="B32" t="str">
            <v>Краснооктябрьское сельское поселение</v>
          </cell>
        </row>
        <row r="33">
          <cell r="B33" t="str">
            <v>Купреевское сельское поселение</v>
          </cell>
        </row>
        <row r="34">
          <cell r="B34" t="str">
            <v>Уляхинское сельское поселение</v>
          </cell>
        </row>
        <row r="35">
          <cell r="B35" t="str">
            <v>поселок Анопино</v>
          </cell>
        </row>
        <row r="36">
          <cell r="B36" t="str">
            <v>поселок Великодворский</v>
          </cell>
        </row>
        <row r="37">
          <cell r="B37" t="str">
            <v>поселок Добрятино</v>
          </cell>
        </row>
        <row r="38">
          <cell r="B38" t="str">
            <v>поселок Золотково</v>
          </cell>
        </row>
        <row r="39">
          <cell r="B39" t="str">
            <v>поселок Иванищи</v>
          </cell>
        </row>
        <row r="40">
          <cell r="B40" t="str">
            <v>поселок Красное Эхо</v>
          </cell>
        </row>
        <row r="41">
          <cell r="B41" t="str">
            <v>поселок Мезиновский</v>
          </cell>
        </row>
        <row r="42">
          <cell r="B42" t="str">
            <v>поселок Уршельский</v>
          </cell>
        </row>
        <row r="43">
          <cell r="B43" t="str">
            <v>Брызгаловское</v>
          </cell>
        </row>
        <row r="44">
          <cell r="B44" t="str">
            <v>Вахромеевское</v>
          </cell>
        </row>
        <row r="45">
          <cell r="B45" t="str">
            <v>Второвское</v>
          </cell>
        </row>
        <row r="46">
          <cell r="B46" t="str">
            <v>Город Камешково</v>
          </cell>
        </row>
        <row r="47">
          <cell r="B47" t="str">
            <v>Камешковский муниципальный район</v>
          </cell>
        </row>
        <row r="48">
          <cell r="B48" t="str">
            <v>Пенкинское</v>
          </cell>
        </row>
        <row r="49">
          <cell r="B49" t="str">
            <v>Сергеихинское</v>
          </cell>
        </row>
        <row r="50">
          <cell r="B50" t="str">
            <v>Горкинское</v>
          </cell>
        </row>
        <row r="51">
          <cell r="B51" t="str">
            <v>Город Киржач</v>
          </cell>
        </row>
        <row r="52">
          <cell r="B52" t="str">
            <v>Кипревское</v>
          </cell>
        </row>
        <row r="53">
          <cell r="B53" t="str">
            <v>Киржачский муниципальный район</v>
          </cell>
        </row>
        <row r="54">
          <cell r="B54" t="str">
            <v>Першинское</v>
          </cell>
        </row>
        <row r="55">
          <cell r="B55" t="str">
            <v>Филипповское</v>
          </cell>
        </row>
        <row r="62">
          <cell r="B62" t="str">
            <v>Бавленское</v>
          </cell>
        </row>
        <row r="63">
          <cell r="B63" t="str">
            <v>Город Кольчугино</v>
          </cell>
        </row>
        <row r="64">
          <cell r="B64" t="str">
            <v>Есиплевское сельское поселение</v>
          </cell>
        </row>
        <row r="65">
          <cell r="B65" t="str">
            <v>Ильинское</v>
          </cell>
        </row>
        <row r="66">
          <cell r="B66" t="str">
            <v>Кольчугинский муниципальный район</v>
          </cell>
        </row>
        <row r="67">
          <cell r="B67" t="str">
            <v>Раздольевское</v>
          </cell>
        </row>
        <row r="68">
          <cell r="B68" t="str">
            <v>Флорищинское</v>
          </cell>
        </row>
        <row r="110">
          <cell r="B110" t="str">
            <v>Андреевское</v>
          </cell>
        </row>
        <row r="111">
          <cell r="B111" t="str">
            <v>Вяткинское</v>
          </cell>
        </row>
        <row r="112">
          <cell r="B112" t="str">
            <v>Головинское</v>
          </cell>
        </row>
        <row r="113">
          <cell r="B113" t="str">
            <v>Город Судогда</v>
          </cell>
        </row>
        <row r="114">
          <cell r="B114" t="str">
            <v>Лавровское</v>
          </cell>
        </row>
        <row r="115">
          <cell r="B115" t="str">
            <v>Мошокское</v>
          </cell>
        </row>
        <row r="116">
          <cell r="B116" t="str">
            <v>Муромцевское</v>
          </cell>
        </row>
        <row r="117">
          <cell r="B117" t="str">
            <v>Судогодский муниципальный район</v>
          </cell>
        </row>
        <row r="118">
          <cell r="B118" t="str">
            <v>Боголюбовское</v>
          </cell>
        </row>
        <row r="119">
          <cell r="B119" t="str">
            <v>Город Суздаль</v>
          </cell>
        </row>
        <row r="120">
          <cell r="B120" t="str">
            <v>Новоалександровское</v>
          </cell>
        </row>
        <row r="121">
          <cell r="B121" t="str">
            <v>Павловское</v>
          </cell>
        </row>
        <row r="122">
          <cell r="B122" t="str">
            <v>Селецкое</v>
          </cell>
        </row>
        <row r="123">
          <cell r="B123" t="str">
            <v>Суздальский муниципальный район</v>
          </cell>
        </row>
      </sheetData>
      <sheetData sheetId="11" refreshError="1"/>
      <sheetData sheetId="12" refreshError="1"/>
      <sheetData sheetId="13" refreshError="1"/>
      <sheetData sheetId="14">
        <row r="1">
          <cell r="B1" t="str">
            <v>да</v>
          </cell>
          <cell r="C1" t="str">
            <v>Передача+Сбыт</v>
          </cell>
          <cell r="D1" t="str">
            <v>Уголь</v>
          </cell>
        </row>
        <row r="2">
          <cell r="B2" t="str">
            <v>нет</v>
          </cell>
          <cell r="C2" t="str">
            <v>Передача</v>
          </cell>
          <cell r="D2" t="str">
            <v>Газ природный</v>
          </cell>
        </row>
        <row r="3">
          <cell r="C3" t="str">
            <v>производство (комбинированная выработка)+передача+сбыт</v>
          </cell>
          <cell r="D3" t="str">
            <v>Газ сжиженный</v>
          </cell>
        </row>
        <row r="4">
          <cell r="C4" t="str">
            <v>производство (комбинированная выработка)+передача</v>
          </cell>
          <cell r="D4" t="str">
            <v>Мазут</v>
          </cell>
        </row>
        <row r="5">
          <cell r="C5" t="str">
            <v>производство (комбинированная выработка)+сбыт</v>
          </cell>
          <cell r="D5" t="str">
            <v>Дизельное топливо</v>
          </cell>
        </row>
        <row r="6">
          <cell r="C6" t="str">
            <v>производство комбинированная выработка</v>
          </cell>
          <cell r="D6" t="str">
            <v>Нефть</v>
          </cell>
        </row>
        <row r="7">
          <cell r="C7" t="str">
            <v>производство (некомбинированная выработка)+передача+сбыт</v>
          </cell>
          <cell r="D7" t="str">
            <v>Электроэнергия</v>
          </cell>
        </row>
        <row r="8">
          <cell r="C8" t="str">
            <v>производство (некомбинированная выработка)+передача</v>
          </cell>
        </row>
        <row r="9">
          <cell r="C9" t="str">
            <v>производство (некомбинированная выработка)+сбыт</v>
          </cell>
        </row>
        <row r="10">
          <cell r="C10" t="str">
            <v>производство (некомбинированная выработка)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3"/>
      <sheetName val="Инструкция"/>
      <sheetName val="Выбор субъекта РФ"/>
      <sheetName val="Обновление"/>
      <sheetName val="Лог обновления"/>
      <sheetName val="Титульный"/>
      <sheetName val="Сети"/>
      <sheetName val="°С график"/>
      <sheetName val="Участки"/>
      <sheetName val="Оборудование сетей"/>
      <sheetName val="Тепловые пункты"/>
      <sheetName val="Оборудование ТП"/>
      <sheetName val="Насосные станции"/>
      <sheetName val="Оборудование НС"/>
      <sheetName val="Источники и приемники"/>
      <sheetName val="Комментарии"/>
      <sheetName val="Проверка"/>
      <sheetName val="et_union"/>
      <sheetName val="TEHSHEET"/>
      <sheetName val="AllSheetsInThisWorkbook"/>
      <sheetName val="modUpdTemplMain"/>
      <sheetName val="REESTR_MO"/>
      <sheetName val="REESTR_ORG"/>
      <sheetName val="REESTR_ORG_ALL"/>
      <sheetName val="REESTR_FILTERED"/>
      <sheetName val="REESTR_KT"/>
      <sheetName val="REESTR_ORG_KT"/>
      <sheetName val="modProv"/>
      <sheetName val="modReestr"/>
      <sheetName val="modfrmReestr"/>
      <sheetName val="modfrmReestrAll"/>
      <sheetName val="modfrmReestrKT"/>
      <sheetName val="modCommandButton"/>
      <sheetName val="modHyp"/>
      <sheetName val="modList00"/>
      <sheetName val="modList02"/>
      <sheetName val="modList04"/>
      <sheetName val="modList05"/>
      <sheetName val="modList06"/>
      <sheetName val="modList07"/>
      <sheetName val="modList08"/>
      <sheetName val="modList09"/>
      <sheetName val="modList10"/>
      <sheetName val="мета"/>
      <sheetName val="PASSPORT.TEPLO (version 1)"/>
    </sheetNames>
    <sheetDataSet>
      <sheetData sheetId="0"/>
      <sheetData sheetId="1">
        <row r="3">
          <cell r="B3" t="str">
            <v>Версия 2.1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Алтайский край</v>
          </cell>
        </row>
        <row r="2">
          <cell r="G2" t="str">
            <v>Передача+Сбыт</v>
          </cell>
          <cell r="H2" t="str">
            <v>Да</v>
          </cell>
          <cell r="I2" t="str">
            <v>ГВС</v>
          </cell>
          <cell r="J2" t="str">
            <v>Вода</v>
          </cell>
          <cell r="K2" t="str">
            <v>Собственность</v>
          </cell>
          <cell r="L2" t="str">
            <v>подпиточный</v>
          </cell>
          <cell r="N2" t="str">
            <v>основной режим</v>
          </cell>
          <cell r="R2" t="str">
            <v>с 1959г. по 1989г.</v>
          </cell>
          <cell r="U2" t="str">
            <v>синхронный</v>
          </cell>
          <cell r="V2" t="str">
            <v>круглогодичная</v>
          </cell>
          <cell r="W2" t="str">
            <v>Надземная</v>
          </cell>
          <cell r="X2" t="str">
            <v>На открытом воздухе</v>
          </cell>
          <cell r="Y2" t="str">
            <v>из дерева</v>
          </cell>
          <cell r="Z2">
            <v>25</v>
          </cell>
        </row>
        <row r="3">
          <cell r="G3" t="str">
            <v>Передача</v>
          </cell>
          <cell r="H3" t="str">
            <v>Нет</v>
          </cell>
          <cell r="I3" t="str">
            <v>Отопление</v>
          </cell>
          <cell r="J3" t="str">
            <v>Пар</v>
          </cell>
          <cell r="K3" t="str">
            <v>Аренда</v>
          </cell>
          <cell r="L3" t="str">
            <v>циркуляционный</v>
          </cell>
          <cell r="N3" t="str">
            <v>резервный режим</v>
          </cell>
          <cell r="R3" t="str">
            <v>с 1990г. по 1997г.</v>
          </cell>
          <cell r="U3" t="str">
            <v>асинхронный</v>
          </cell>
          <cell r="V3" t="str">
            <v>сезонная</v>
          </cell>
          <cell r="W3" t="str">
            <v>Канальная</v>
          </cell>
          <cell r="X3" t="str">
            <v>Внутри помещений</v>
          </cell>
          <cell r="Y3" t="str">
            <v>каменные</v>
          </cell>
          <cell r="Z3">
            <v>32</v>
          </cell>
        </row>
        <row r="4">
          <cell r="G4" t="str">
            <v>производство (некомбинированная выработка)+передача+сбыт</v>
          </cell>
          <cell r="I4" t="str">
            <v>ГВС и Отопление</v>
          </cell>
          <cell r="K4" t="str">
            <v>Хозяйственное ведение</v>
          </cell>
          <cell r="L4" t="str">
            <v>сетевой</v>
          </cell>
          <cell r="R4" t="str">
            <v>с 1998г. по 2003г.</v>
          </cell>
          <cell r="W4" t="str">
            <v>Бесканальная</v>
          </cell>
          <cell r="X4" t="str">
            <v>Канальная</v>
          </cell>
          <cell r="Y4" t="str">
            <v>из полимерных материалов</v>
          </cell>
          <cell r="Z4">
            <v>40</v>
          </cell>
        </row>
        <row r="5">
          <cell r="G5" t="str">
            <v>производство (некомбинированная выработка)+передача</v>
          </cell>
          <cell r="K5" t="str">
            <v>Оперативное управление</v>
          </cell>
          <cell r="R5" t="str">
            <v>с 2004г.</v>
          </cell>
          <cell r="X5" t="str">
            <v>Бесканальная</v>
          </cell>
          <cell r="Y5" t="str">
            <v>из бетона</v>
          </cell>
          <cell r="Z5">
            <v>50</v>
          </cell>
        </row>
        <row r="6">
          <cell r="K6" t="str">
            <v>Безвозмездное пользование</v>
          </cell>
          <cell r="X6" t="str">
            <v>В непроходных каналах</v>
          </cell>
          <cell r="Y6" t="str">
            <v>из железобетона</v>
          </cell>
          <cell r="Z6">
            <v>65</v>
          </cell>
        </row>
        <row r="7">
          <cell r="K7" t="str">
            <v>Концессионное соглашение</v>
          </cell>
          <cell r="X7" t="str">
            <v>В тоннеле</v>
          </cell>
          <cell r="Y7" t="str">
            <v>из металлоконструкций</v>
          </cell>
          <cell r="Z7">
            <v>70</v>
          </cell>
        </row>
        <row r="8">
          <cell r="Y8" t="str">
            <v>из лёгких металлических конструкций</v>
          </cell>
          <cell r="Z8">
            <v>80</v>
          </cell>
        </row>
        <row r="9">
          <cell r="Y9" t="str">
            <v>из соломы</v>
          </cell>
          <cell r="Z9">
            <v>100</v>
          </cell>
        </row>
        <row r="10">
          <cell r="Y10" t="str">
            <v>смешанные</v>
          </cell>
          <cell r="Z10">
            <v>125</v>
          </cell>
        </row>
        <row r="11">
          <cell r="Z11">
            <v>150</v>
          </cell>
        </row>
        <row r="12">
          <cell r="Z12">
            <v>200</v>
          </cell>
        </row>
        <row r="13">
          <cell r="Z13">
            <v>250</v>
          </cell>
        </row>
        <row r="14">
          <cell r="Z14">
            <v>300</v>
          </cell>
        </row>
        <row r="15">
          <cell r="Z15">
            <v>400</v>
          </cell>
        </row>
        <row r="16">
          <cell r="Z16">
            <v>450</v>
          </cell>
        </row>
        <row r="17">
          <cell r="Z17">
            <v>500</v>
          </cell>
        </row>
        <row r="18">
          <cell r="Z18">
            <v>600</v>
          </cell>
        </row>
        <row r="19">
          <cell r="Z19">
            <v>700</v>
          </cell>
        </row>
        <row r="20">
          <cell r="Z20">
            <v>800</v>
          </cell>
        </row>
        <row r="21">
          <cell r="Z21">
            <v>900</v>
          </cell>
        </row>
        <row r="22">
          <cell r="Z22">
            <v>1000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_финансы"/>
      <sheetName val="Ш_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нансы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0.1"/>
      <sheetName val="Т20.2"/>
      <sheetName val="Т20.3"/>
      <sheetName val="Т20.4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Ш_Перепродавцы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Скидки для перепродавцов"/>
      <sheetName val="Баланс"/>
      <sheetName val="Потери"/>
      <sheetName val="Баланс ЭЭ"/>
      <sheetName val="Потребление ЭЭ по напряжениям"/>
      <sheetName val="Расход ТЭ"/>
      <sheetName val="Структура НВВ Пр-во ЭЭ"/>
      <sheetName val="Структура НВВ Передача ЭЭ"/>
      <sheetName val="Структура НВВ Пр-во ТЭ"/>
      <sheetName val="Структура НВВ Передача ТЭ"/>
      <sheetName val="Одностав. тариф продажи ЭЭ"/>
      <sheetName val="Одностав. тариф продажи ТЭ"/>
      <sheetName val="Средн.отпуск.тариф по потребит."/>
      <sheetName val="Структура товарной продукции"/>
      <sheetName val="Состав одност.тарифа продажи ТЭ"/>
      <sheetName val="Данные диаграмм"/>
      <sheetName val="Некоммерческий отпуск"/>
      <sheetName val="Лист13"/>
      <sheetName val="мета"/>
      <sheetName val="fes"/>
    </sheetNames>
    <sheetDataSet>
      <sheetData sheetId="0" refreshError="1"/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34">
          <cell r="B34" t="str">
            <v>Итого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>
        <row r="220">
          <cell r="A220" t="str">
            <v>ТЭС</v>
          </cell>
        </row>
        <row r="260">
          <cell r="A260" t="str">
            <v>Котельные</v>
          </cell>
        </row>
        <row r="270">
          <cell r="A270" t="str">
            <v>Электробойлерные</v>
          </cell>
        </row>
        <row r="280">
          <cell r="A280" t="str">
            <v>Поставщики теплоэнергии</v>
          </cell>
        </row>
        <row r="330">
          <cell r="A330" t="str">
            <v>Прочие потребители теплоэнергии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FUELSHEET"/>
      <sheetName val="TEHSHEET"/>
      <sheetName val="Инструкция"/>
      <sheetName val="Заголовок"/>
      <sheetName val="Справочники"/>
      <sheetName val="2010"/>
      <sheetName val="Топливо2009"/>
      <sheetName val="Топливо2010мин"/>
      <sheetName val="Топливо2010макс"/>
      <sheetName val="Топливо2010ФСТ"/>
      <sheetName val="Приложение"/>
      <sheetName val="Основной_лист"/>
      <sheetName val="fes"/>
    </sheetNames>
    <sheetDataSet>
      <sheetData sheetId="0"/>
      <sheetData sheetId="1" refreshError="1"/>
      <sheetData sheetId="2" refreshError="1">
        <row r="4">
          <cell r="Q4" t="str">
            <v>торф</v>
          </cell>
        </row>
        <row r="5">
          <cell r="G5" t="str">
            <v>Всего</v>
          </cell>
          <cell r="Q5" t="str">
            <v>сланцы</v>
          </cell>
        </row>
        <row r="6">
          <cell r="G6">
            <v>0</v>
          </cell>
          <cell r="Q6" t="str">
            <v>газ доменный</v>
          </cell>
        </row>
        <row r="7">
          <cell r="G7">
            <v>0</v>
          </cell>
          <cell r="H7">
            <v>0</v>
          </cell>
          <cell r="M7">
            <v>0</v>
          </cell>
          <cell r="Q7" t="str">
            <v>газ коксовый</v>
          </cell>
        </row>
        <row r="8">
          <cell r="G8">
            <v>0</v>
          </cell>
          <cell r="Q8" t="str">
            <v>газ попутный</v>
          </cell>
        </row>
        <row r="9">
          <cell r="G9">
            <v>0</v>
          </cell>
          <cell r="H9">
            <v>0</v>
          </cell>
          <cell r="M9">
            <v>0</v>
          </cell>
          <cell r="Q9" t="str">
            <v>газ прочий</v>
          </cell>
        </row>
        <row r="10">
          <cell r="G10">
            <v>0</v>
          </cell>
          <cell r="Q10" t="str">
            <v>дистиллят</v>
          </cell>
        </row>
        <row r="11">
          <cell r="G11">
            <v>0</v>
          </cell>
          <cell r="H11">
            <v>0</v>
          </cell>
          <cell r="M11">
            <v>0</v>
          </cell>
          <cell r="Q11" t="str">
            <v>дизельное топливо</v>
          </cell>
        </row>
        <row r="12">
          <cell r="G12">
            <v>0</v>
          </cell>
          <cell r="Q12" t="str">
            <v>авиационный керосин</v>
          </cell>
        </row>
        <row r="13">
          <cell r="G13">
            <v>0</v>
          </cell>
          <cell r="Q13" t="str">
            <v>ядерное топливо</v>
          </cell>
        </row>
        <row r="14">
          <cell r="G14">
            <v>0</v>
          </cell>
          <cell r="Q14" t="str">
            <v>шлам</v>
          </cell>
        </row>
        <row r="15">
          <cell r="G15">
            <v>0</v>
          </cell>
          <cell r="H15">
            <v>0</v>
          </cell>
          <cell r="M15">
            <v>0</v>
          </cell>
          <cell r="Q15" t="str">
            <v>прочее</v>
          </cell>
        </row>
        <row r="16">
          <cell r="G16">
            <v>0</v>
          </cell>
          <cell r="H16">
            <v>0</v>
          </cell>
          <cell r="M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  <cell r="H19">
            <v>0</v>
          </cell>
          <cell r="M19">
            <v>0</v>
          </cell>
        </row>
        <row r="20">
          <cell r="G20">
            <v>0</v>
          </cell>
          <cell r="H20">
            <v>0</v>
          </cell>
          <cell r="M20">
            <v>0</v>
          </cell>
        </row>
        <row r="21">
          <cell r="G21">
            <v>0</v>
          </cell>
          <cell r="H21">
            <v>0</v>
          </cell>
          <cell r="M21">
            <v>0</v>
          </cell>
        </row>
        <row r="22">
          <cell r="G22">
            <v>0</v>
          </cell>
        </row>
        <row r="23">
          <cell r="G23">
            <v>0</v>
          </cell>
          <cell r="H23">
            <v>0</v>
          </cell>
          <cell r="M23">
            <v>0</v>
          </cell>
        </row>
        <row r="24">
          <cell r="G24">
            <v>0</v>
          </cell>
          <cell r="H24">
            <v>0</v>
          </cell>
          <cell r="M24">
            <v>0</v>
          </cell>
        </row>
        <row r="25">
          <cell r="G25">
            <v>0</v>
          </cell>
        </row>
        <row r="26">
          <cell r="G26">
            <v>0</v>
          </cell>
          <cell r="H26">
            <v>0</v>
          </cell>
          <cell r="M26">
            <v>0</v>
          </cell>
        </row>
        <row r="27">
          <cell r="G27">
            <v>0</v>
          </cell>
          <cell r="H27">
            <v>0</v>
          </cell>
          <cell r="M27">
            <v>0</v>
          </cell>
        </row>
        <row r="28">
          <cell r="G28">
            <v>0</v>
          </cell>
          <cell r="H28">
            <v>0</v>
          </cell>
          <cell r="M28">
            <v>0</v>
          </cell>
        </row>
        <row r="29">
          <cell r="G29">
            <v>0</v>
          </cell>
          <cell r="H29">
            <v>0</v>
          </cell>
          <cell r="M29">
            <v>0</v>
          </cell>
        </row>
        <row r="30">
          <cell r="G30">
            <v>0</v>
          </cell>
          <cell r="H30">
            <v>0</v>
          </cell>
          <cell r="M30">
            <v>0</v>
          </cell>
        </row>
        <row r="31">
          <cell r="G31">
            <v>0</v>
          </cell>
          <cell r="H31">
            <v>0</v>
          </cell>
          <cell r="M31">
            <v>0</v>
          </cell>
        </row>
        <row r="32">
          <cell r="G32">
            <v>0</v>
          </cell>
          <cell r="H32">
            <v>0</v>
          </cell>
          <cell r="M32">
            <v>0</v>
          </cell>
        </row>
        <row r="33">
          <cell r="G33">
            <v>0</v>
          </cell>
          <cell r="H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M34">
            <v>0</v>
          </cell>
        </row>
        <row r="35">
          <cell r="G35">
            <v>0</v>
          </cell>
          <cell r="H35">
            <v>0</v>
          </cell>
          <cell r="M35">
            <v>0</v>
          </cell>
        </row>
        <row r="36">
          <cell r="G36">
            <v>0</v>
          </cell>
          <cell r="H36">
            <v>0</v>
          </cell>
          <cell r="M36">
            <v>0</v>
          </cell>
        </row>
        <row r="37">
          <cell r="G37">
            <v>0</v>
          </cell>
          <cell r="H37">
            <v>0</v>
          </cell>
          <cell r="M37">
            <v>0</v>
          </cell>
        </row>
        <row r="38">
          <cell r="G38">
            <v>0</v>
          </cell>
          <cell r="H38">
            <v>0</v>
          </cell>
          <cell r="M38">
            <v>0</v>
          </cell>
        </row>
        <row r="39">
          <cell r="G39">
            <v>0</v>
          </cell>
          <cell r="H39">
            <v>0</v>
          </cell>
          <cell r="M39">
            <v>0</v>
          </cell>
        </row>
        <row r="41">
          <cell r="G41">
            <v>0</v>
          </cell>
          <cell r="H41">
            <v>0</v>
          </cell>
          <cell r="M41">
            <v>0</v>
          </cell>
        </row>
        <row r="43">
          <cell r="G43">
            <v>0</v>
          </cell>
          <cell r="H43">
            <v>0</v>
          </cell>
          <cell r="M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  <cell r="H46">
            <v>0</v>
          </cell>
          <cell r="M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  <cell r="H50">
            <v>0</v>
          </cell>
          <cell r="M50">
            <v>0</v>
          </cell>
        </row>
        <row r="52">
          <cell r="G52">
            <v>0</v>
          </cell>
        </row>
        <row r="53">
          <cell r="G53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  <cell r="H58">
            <v>0</v>
          </cell>
          <cell r="M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  <cell r="H62">
            <v>0</v>
          </cell>
          <cell r="M62">
            <v>0</v>
          </cell>
        </row>
        <row r="64">
          <cell r="G64">
            <v>0</v>
          </cell>
        </row>
        <row r="65">
          <cell r="G65">
            <v>0</v>
          </cell>
        </row>
        <row r="68">
          <cell r="G68">
            <v>0</v>
          </cell>
          <cell r="H68">
            <v>0</v>
          </cell>
          <cell r="M68">
            <v>0</v>
          </cell>
        </row>
        <row r="69">
          <cell r="G69">
            <v>0</v>
          </cell>
          <cell r="H69">
            <v>0</v>
          </cell>
          <cell r="M69">
            <v>0</v>
          </cell>
        </row>
        <row r="70">
          <cell r="G70">
            <v>0</v>
          </cell>
          <cell r="H70">
            <v>0</v>
          </cell>
          <cell r="M70">
            <v>0</v>
          </cell>
        </row>
        <row r="71">
          <cell r="G71">
            <v>0</v>
          </cell>
          <cell r="H71">
            <v>0</v>
          </cell>
          <cell r="M71">
            <v>0</v>
          </cell>
        </row>
        <row r="72">
          <cell r="G72">
            <v>0</v>
          </cell>
          <cell r="H72">
            <v>0</v>
          </cell>
          <cell r="M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</row>
        <row r="74">
          <cell r="G74">
            <v>0</v>
          </cell>
          <cell r="H74">
            <v>0</v>
          </cell>
          <cell r="M74">
            <v>0</v>
          </cell>
        </row>
        <row r="76">
          <cell r="G76">
            <v>0</v>
          </cell>
          <cell r="H76">
            <v>0</v>
          </cell>
          <cell r="M76">
            <v>0</v>
          </cell>
        </row>
        <row r="77">
          <cell r="G77">
            <v>0</v>
          </cell>
          <cell r="H77">
            <v>0</v>
          </cell>
          <cell r="M77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  <cell r="H82">
            <v>0</v>
          </cell>
          <cell r="M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  <cell r="H86">
            <v>0</v>
          </cell>
          <cell r="M86">
            <v>0</v>
          </cell>
        </row>
        <row r="88">
          <cell r="G88">
            <v>0</v>
          </cell>
        </row>
        <row r="89">
          <cell r="G89">
            <v>0</v>
          </cell>
        </row>
        <row r="91">
          <cell r="G91">
            <v>0</v>
          </cell>
          <cell r="H91">
            <v>0</v>
          </cell>
          <cell r="M91">
            <v>0</v>
          </cell>
        </row>
        <row r="92">
          <cell r="G92">
            <v>0</v>
          </cell>
          <cell r="H92">
            <v>0</v>
          </cell>
          <cell r="M92">
            <v>0</v>
          </cell>
        </row>
        <row r="93">
          <cell r="G93">
            <v>0</v>
          </cell>
          <cell r="H93">
            <v>0</v>
          </cell>
          <cell r="M93">
            <v>0</v>
          </cell>
        </row>
        <row r="94">
          <cell r="G94">
            <v>0</v>
          </cell>
          <cell r="H94">
            <v>0</v>
          </cell>
          <cell r="M94">
            <v>0</v>
          </cell>
        </row>
        <row r="95">
          <cell r="G95">
            <v>0</v>
          </cell>
          <cell r="H95">
            <v>0</v>
          </cell>
          <cell r="M95">
            <v>0</v>
          </cell>
        </row>
        <row r="96">
          <cell r="G96">
            <v>0</v>
          </cell>
          <cell r="H96">
            <v>0</v>
          </cell>
          <cell r="M96">
            <v>0</v>
          </cell>
        </row>
        <row r="97">
          <cell r="G97">
            <v>0</v>
          </cell>
          <cell r="H97">
            <v>0</v>
          </cell>
          <cell r="M97">
            <v>0</v>
          </cell>
        </row>
        <row r="98">
          <cell r="G98">
            <v>0</v>
          </cell>
          <cell r="H98">
            <v>0</v>
          </cell>
          <cell r="M98">
            <v>0</v>
          </cell>
        </row>
        <row r="100">
          <cell r="G100">
            <v>0</v>
          </cell>
          <cell r="H100">
            <v>0</v>
          </cell>
          <cell r="M100">
            <v>0</v>
          </cell>
        </row>
        <row r="101">
          <cell r="G101">
            <v>0</v>
          </cell>
          <cell r="H101">
            <v>0</v>
          </cell>
          <cell r="M101">
            <v>0</v>
          </cell>
        </row>
        <row r="102">
          <cell r="G102">
            <v>0</v>
          </cell>
          <cell r="H102">
            <v>0</v>
          </cell>
          <cell r="M102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  <cell r="H107">
            <v>0</v>
          </cell>
          <cell r="M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  <cell r="H111">
            <v>0</v>
          </cell>
          <cell r="M111">
            <v>0</v>
          </cell>
        </row>
        <row r="113">
          <cell r="G113">
            <v>0</v>
          </cell>
        </row>
        <row r="114">
          <cell r="G114">
            <v>0</v>
          </cell>
        </row>
        <row r="116">
          <cell r="G116">
            <v>0</v>
          </cell>
          <cell r="H116">
            <v>0</v>
          </cell>
          <cell r="M116">
            <v>0</v>
          </cell>
        </row>
        <row r="117">
          <cell r="G117">
            <v>0</v>
          </cell>
          <cell r="H117">
            <v>0</v>
          </cell>
          <cell r="M117">
            <v>0</v>
          </cell>
        </row>
        <row r="118">
          <cell r="G118">
            <v>0</v>
          </cell>
          <cell r="H118">
            <v>0</v>
          </cell>
          <cell r="M118">
            <v>0</v>
          </cell>
        </row>
        <row r="119">
          <cell r="G119">
            <v>0</v>
          </cell>
          <cell r="H119">
            <v>0</v>
          </cell>
          <cell r="M119">
            <v>0</v>
          </cell>
        </row>
        <row r="120">
          <cell r="G120">
            <v>0</v>
          </cell>
          <cell r="H120">
            <v>0</v>
          </cell>
          <cell r="M120">
            <v>0</v>
          </cell>
        </row>
        <row r="121">
          <cell r="G121">
            <v>0</v>
          </cell>
          <cell r="H121">
            <v>0</v>
          </cell>
          <cell r="M121">
            <v>0</v>
          </cell>
        </row>
        <row r="122">
          <cell r="G122">
            <v>0</v>
          </cell>
          <cell r="H122">
            <v>0</v>
          </cell>
          <cell r="M122">
            <v>0</v>
          </cell>
        </row>
        <row r="123">
          <cell r="G123">
            <v>0</v>
          </cell>
          <cell r="H123">
            <v>0</v>
          </cell>
          <cell r="M123">
            <v>0</v>
          </cell>
        </row>
        <row r="125">
          <cell r="G125">
            <v>0</v>
          </cell>
          <cell r="H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M127">
            <v>0</v>
          </cell>
        </row>
        <row r="129">
          <cell r="G129">
            <v>0</v>
          </cell>
          <cell r="H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M130">
            <v>0</v>
          </cell>
        </row>
        <row r="131">
          <cell r="G131">
            <v>0</v>
          </cell>
          <cell r="H131">
            <v>0</v>
          </cell>
          <cell r="M131">
            <v>0</v>
          </cell>
        </row>
        <row r="132">
          <cell r="G132">
            <v>0</v>
          </cell>
          <cell r="H132">
            <v>0</v>
          </cell>
          <cell r="M132">
            <v>0</v>
          </cell>
        </row>
        <row r="133">
          <cell r="G133">
            <v>0</v>
          </cell>
          <cell r="H133">
            <v>0</v>
          </cell>
          <cell r="M133">
            <v>0</v>
          </cell>
        </row>
        <row r="134">
          <cell r="G134">
            <v>0</v>
          </cell>
          <cell r="H134">
            <v>0</v>
          </cell>
          <cell r="M134">
            <v>0</v>
          </cell>
        </row>
        <row r="135">
          <cell r="G135">
            <v>0</v>
          </cell>
          <cell r="H135">
            <v>0</v>
          </cell>
          <cell r="M135">
            <v>0</v>
          </cell>
        </row>
        <row r="136">
          <cell r="G136">
            <v>0</v>
          </cell>
          <cell r="H136">
            <v>0</v>
          </cell>
          <cell r="M136">
            <v>0</v>
          </cell>
        </row>
        <row r="138">
          <cell r="G138">
            <v>0</v>
          </cell>
          <cell r="H138">
            <v>0</v>
          </cell>
          <cell r="M138">
            <v>0</v>
          </cell>
        </row>
        <row r="139">
          <cell r="G139">
            <v>0</v>
          </cell>
          <cell r="H139">
            <v>0</v>
          </cell>
          <cell r="M139">
            <v>0</v>
          </cell>
        </row>
        <row r="140">
          <cell r="G140">
            <v>0</v>
          </cell>
          <cell r="H140">
            <v>0</v>
          </cell>
          <cell r="M140">
            <v>0</v>
          </cell>
        </row>
        <row r="142">
          <cell r="G142">
            <v>0</v>
          </cell>
          <cell r="H142">
            <v>0</v>
          </cell>
          <cell r="M142">
            <v>0</v>
          </cell>
        </row>
        <row r="143">
          <cell r="G143">
            <v>0</v>
          </cell>
          <cell r="H143">
            <v>0</v>
          </cell>
          <cell r="M143">
            <v>0</v>
          </cell>
        </row>
        <row r="144">
          <cell r="G144">
            <v>0</v>
          </cell>
          <cell r="H144">
            <v>0</v>
          </cell>
          <cell r="M144">
            <v>0</v>
          </cell>
        </row>
        <row r="145">
          <cell r="G145">
            <v>0</v>
          </cell>
          <cell r="H145">
            <v>0</v>
          </cell>
          <cell r="M145">
            <v>0</v>
          </cell>
        </row>
        <row r="146">
          <cell r="G146">
            <v>0</v>
          </cell>
          <cell r="H146">
            <v>0</v>
          </cell>
          <cell r="M146">
            <v>0</v>
          </cell>
        </row>
        <row r="147">
          <cell r="G147">
            <v>0</v>
          </cell>
          <cell r="H147">
            <v>0</v>
          </cell>
          <cell r="M147">
            <v>0</v>
          </cell>
        </row>
        <row r="148">
          <cell r="G148">
            <v>0</v>
          </cell>
          <cell r="H148">
            <v>0</v>
          </cell>
          <cell r="M148">
            <v>0</v>
          </cell>
        </row>
        <row r="149">
          <cell r="G149">
            <v>0</v>
          </cell>
          <cell r="H149">
            <v>0</v>
          </cell>
          <cell r="M149">
            <v>0</v>
          </cell>
        </row>
        <row r="151">
          <cell r="G151">
            <v>0</v>
          </cell>
          <cell r="H151">
            <v>0</v>
          </cell>
          <cell r="M151">
            <v>0</v>
          </cell>
        </row>
        <row r="152">
          <cell r="G152">
            <v>0</v>
          </cell>
          <cell r="H152">
            <v>0</v>
          </cell>
          <cell r="M152">
            <v>0</v>
          </cell>
        </row>
        <row r="153">
          <cell r="G153">
            <v>0</v>
          </cell>
          <cell r="H153">
            <v>0</v>
          </cell>
          <cell r="M153">
            <v>0</v>
          </cell>
        </row>
        <row r="156">
          <cell r="G156">
            <v>0</v>
          </cell>
          <cell r="H156">
            <v>0</v>
          </cell>
          <cell r="M156">
            <v>0</v>
          </cell>
        </row>
        <row r="157">
          <cell r="G157">
            <v>0</v>
          </cell>
          <cell r="H157">
            <v>0</v>
          </cell>
          <cell r="M157">
            <v>0</v>
          </cell>
        </row>
        <row r="158">
          <cell r="G158">
            <v>0</v>
          </cell>
          <cell r="H158">
            <v>0</v>
          </cell>
          <cell r="M158">
            <v>0</v>
          </cell>
        </row>
        <row r="159">
          <cell r="G159">
            <v>0</v>
          </cell>
          <cell r="H159">
            <v>0</v>
          </cell>
          <cell r="M159">
            <v>0</v>
          </cell>
        </row>
        <row r="160">
          <cell r="G160">
            <v>0</v>
          </cell>
          <cell r="H160">
            <v>0</v>
          </cell>
          <cell r="M160">
            <v>0</v>
          </cell>
        </row>
        <row r="161">
          <cell r="G161">
            <v>0</v>
          </cell>
          <cell r="H161">
            <v>0</v>
          </cell>
          <cell r="M161">
            <v>0</v>
          </cell>
        </row>
        <row r="162">
          <cell r="G162">
            <v>0</v>
          </cell>
          <cell r="H162">
            <v>0</v>
          </cell>
          <cell r="M162">
            <v>0</v>
          </cell>
        </row>
        <row r="164">
          <cell r="G164">
            <v>0</v>
          </cell>
          <cell r="H164">
            <v>0</v>
          </cell>
          <cell r="M164">
            <v>0</v>
          </cell>
        </row>
        <row r="165">
          <cell r="G165">
            <v>0</v>
          </cell>
          <cell r="H165">
            <v>0</v>
          </cell>
          <cell r="M165">
            <v>0</v>
          </cell>
        </row>
        <row r="167">
          <cell r="G167">
            <v>0</v>
          </cell>
          <cell r="H167">
            <v>0</v>
          </cell>
          <cell r="M167">
            <v>0</v>
          </cell>
        </row>
      </sheetData>
      <sheetData sheetId="3" refreshError="1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  <cell r="AH10">
            <v>1</v>
          </cell>
          <cell r="AJ10" t="str">
            <v>Х</v>
          </cell>
          <cell r="AK10" t="str">
            <v>Х</v>
          </cell>
          <cell r="AL10" t="str">
            <v>Х</v>
          </cell>
          <cell r="AM10" t="str">
            <v>Х</v>
          </cell>
          <cell r="AN10" t="str">
            <v>Средний одноставочный тариф</v>
          </cell>
          <cell r="AO10" t="str">
            <v>руб./Гкал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</row>
        <row r="11">
          <cell r="B11" t="str">
            <v>Воронежская область</v>
          </cell>
          <cell r="J11" t="str">
            <v>Добавить станцию</v>
          </cell>
          <cell r="AN11" t="str">
            <v>Отпуск теплоэнергии в сеть</v>
          </cell>
          <cell r="AO11" t="str">
            <v>тыс. Гкал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</row>
        <row r="12">
          <cell r="B12" t="str">
            <v>г. Москва</v>
          </cell>
          <cell r="AN12" t="str">
            <v>Товарная продукция</v>
          </cell>
          <cell r="AO12" t="str">
            <v>тыс. руб.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  <cell r="J14" t="str">
            <v>Добавить станцию</v>
          </cell>
          <cell r="AN14" t="str">
            <v>Средний одноставочный тариф</v>
          </cell>
          <cell r="AO14" t="str">
            <v>руб./Гкал</v>
          </cell>
          <cell r="AP14">
            <v>0</v>
          </cell>
          <cell r="AR14">
            <v>0</v>
          </cell>
        </row>
        <row r="15">
          <cell r="B15" t="str">
            <v>Еврейская автономная область</v>
          </cell>
          <cell r="AN15" t="str">
            <v>Отпуск теплоэнергии в сеть</v>
          </cell>
          <cell r="AO15" t="str">
            <v>тыс. Гкал</v>
          </cell>
          <cell r="AP15">
            <v>0</v>
          </cell>
          <cell r="AR15">
            <v>0</v>
          </cell>
        </row>
        <row r="16">
          <cell r="B16" t="str">
            <v>Забайкальский край</v>
          </cell>
          <cell r="AN16" t="str">
            <v>Товарная продукция</v>
          </cell>
          <cell r="AO16" t="str">
            <v>тыс. руб.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17">
          <cell r="B17" t="str">
            <v>Ивановская область</v>
          </cell>
          <cell r="AJ17" t="str">
            <v>Добавить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  <cell r="AN20" t="str">
            <v>Средний одноставочный тариф</v>
          </cell>
          <cell r="AO20" t="str">
            <v>руб./Гкал</v>
          </cell>
          <cell r="AP20">
            <v>0</v>
          </cell>
          <cell r="AR20">
            <v>0</v>
          </cell>
        </row>
        <row r="21">
          <cell r="B21" t="str">
            <v>Калужская область</v>
          </cell>
          <cell r="AN21" t="str">
            <v>Отпуск теплоэнергии в сеть</v>
          </cell>
          <cell r="AO21" t="str">
            <v>тыс. Гкал</v>
          </cell>
          <cell r="AP21">
            <v>0</v>
          </cell>
          <cell r="AR21">
            <v>0</v>
          </cell>
        </row>
        <row r="22">
          <cell r="B22" t="str">
            <v>Камчатский край</v>
          </cell>
          <cell r="AN22" t="str">
            <v>Товарная продукция</v>
          </cell>
          <cell r="AO22" t="str">
            <v>тыс. руб.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  <row r="91">
          <cell r="B91">
            <v>2009</v>
          </cell>
          <cell r="C91">
            <v>2010</v>
          </cell>
          <cell r="D91">
            <v>2010</v>
          </cell>
          <cell r="E91">
            <v>2010</v>
          </cell>
          <cell r="F91">
            <v>2010</v>
          </cell>
        </row>
        <row r="92">
          <cell r="B92" t="str">
            <v>N/A</v>
          </cell>
          <cell r="C92" t="str">
            <v>МИН</v>
          </cell>
          <cell r="D92" t="str">
            <v>МАКС</v>
          </cell>
          <cell r="E92" t="str">
            <v>МИНРОСТ</v>
          </cell>
          <cell r="F92" t="str">
            <v>МАКРОСТ</v>
          </cell>
        </row>
        <row r="93">
          <cell r="B93" t="str">
            <v>2009N/A</v>
          </cell>
          <cell r="C93" t="str">
            <v>2010МИН</v>
          </cell>
          <cell r="D93" t="str">
            <v>2010МАКС</v>
          </cell>
          <cell r="E93" t="str">
            <v>2010МИНРОСТ</v>
          </cell>
          <cell r="F93" t="str">
            <v>2010МАКРОСТ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2009</v>
          </cell>
          <cell r="C95">
            <v>2010</v>
          </cell>
          <cell r="E95" t="str">
            <v>темп роста к 2009</v>
          </cell>
        </row>
        <row r="96">
          <cell r="C96" t="str">
            <v>МИН</v>
          </cell>
          <cell r="D96" t="str">
            <v>МАКС</v>
          </cell>
          <cell r="E96" t="str">
            <v>МИН</v>
          </cell>
          <cell r="F96" t="str">
            <v>МАКС</v>
          </cell>
        </row>
        <row r="97">
          <cell r="B97">
            <v>1</v>
          </cell>
          <cell r="C97">
            <v>2</v>
          </cell>
          <cell r="D97">
            <v>3</v>
          </cell>
          <cell r="E97">
            <v>4</v>
          </cell>
          <cell r="F97">
            <v>5</v>
          </cell>
        </row>
        <row r="98">
          <cell r="E98">
            <v>0</v>
          </cell>
          <cell r="F98">
            <v>0</v>
          </cell>
        </row>
        <row r="99">
          <cell r="E99">
            <v>0</v>
          </cell>
          <cell r="F99">
            <v>0</v>
          </cell>
        </row>
        <row r="100">
          <cell r="E100">
            <v>0</v>
          </cell>
          <cell r="F100">
            <v>0</v>
          </cell>
        </row>
        <row r="101">
          <cell r="E101">
            <v>0</v>
          </cell>
          <cell r="F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E103">
            <v>0</v>
          </cell>
          <cell r="F103">
            <v>0</v>
          </cell>
        </row>
        <row r="104">
          <cell r="E104">
            <v>0</v>
          </cell>
          <cell r="F104">
            <v>0</v>
          </cell>
        </row>
        <row r="105">
          <cell r="E105">
            <v>0</v>
          </cell>
          <cell r="F105">
            <v>0</v>
          </cell>
        </row>
        <row r="106">
          <cell r="E106">
            <v>0</v>
          </cell>
          <cell r="F106">
            <v>0</v>
          </cell>
        </row>
        <row r="107">
          <cell r="E107">
            <v>0</v>
          </cell>
          <cell r="F107">
            <v>0</v>
          </cell>
        </row>
        <row r="108">
          <cell r="E108">
            <v>0</v>
          </cell>
          <cell r="F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E110">
            <v>0</v>
          </cell>
          <cell r="F110">
            <v>0</v>
          </cell>
        </row>
        <row r="111">
          <cell r="E111">
            <v>0</v>
          </cell>
          <cell r="F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E113">
            <v>0</v>
          </cell>
          <cell r="F113">
            <v>0</v>
          </cell>
        </row>
        <row r="114">
          <cell r="E114">
            <v>0</v>
          </cell>
          <cell r="F114">
            <v>0</v>
          </cell>
        </row>
        <row r="115">
          <cell r="E115">
            <v>0</v>
          </cell>
          <cell r="F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8">
          <cell r="E118">
            <v>0</v>
          </cell>
          <cell r="F118">
            <v>0</v>
          </cell>
        </row>
        <row r="119">
          <cell r="E119">
            <v>0</v>
          </cell>
          <cell r="F119">
            <v>0</v>
          </cell>
        </row>
        <row r="120">
          <cell r="E120">
            <v>0</v>
          </cell>
          <cell r="F120">
            <v>0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5">
          <cell r="E125">
            <v>0</v>
          </cell>
          <cell r="F125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9">
          <cell r="E129">
            <v>0</v>
          </cell>
          <cell r="F129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4">
          <cell r="B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E135">
            <v>0</v>
          </cell>
          <cell r="F135">
            <v>0</v>
          </cell>
        </row>
        <row r="136">
          <cell r="B136">
            <v>0</v>
          </cell>
          <cell r="E136">
            <v>0</v>
          </cell>
          <cell r="F136">
            <v>0</v>
          </cell>
        </row>
        <row r="137">
          <cell r="B137">
            <v>0</v>
          </cell>
          <cell r="E137">
            <v>0</v>
          </cell>
          <cell r="F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E140">
            <v>0</v>
          </cell>
          <cell r="F140">
            <v>0</v>
          </cell>
        </row>
        <row r="141">
          <cell r="B141">
            <v>0</v>
          </cell>
          <cell r="E141">
            <v>0</v>
          </cell>
          <cell r="F141">
            <v>0</v>
          </cell>
        </row>
        <row r="142">
          <cell r="B142">
            <v>0</v>
          </cell>
          <cell r="E142">
            <v>0</v>
          </cell>
          <cell r="F142">
            <v>0</v>
          </cell>
        </row>
        <row r="143">
          <cell r="B143">
            <v>0</v>
          </cell>
          <cell r="E143">
            <v>0</v>
          </cell>
          <cell r="F143">
            <v>0</v>
          </cell>
        </row>
        <row r="144">
          <cell r="B144">
            <v>0</v>
          </cell>
          <cell r="E144">
            <v>0</v>
          </cell>
          <cell r="F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0</v>
          </cell>
          <cell r="E146">
            <v>0</v>
          </cell>
          <cell r="F146">
            <v>0</v>
          </cell>
        </row>
        <row r="147">
          <cell r="B147">
            <v>0</v>
          </cell>
          <cell r="E147">
            <v>0</v>
          </cell>
          <cell r="F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E149">
            <v>0</v>
          </cell>
          <cell r="F149">
            <v>0</v>
          </cell>
        </row>
        <row r="150">
          <cell r="B150">
            <v>0</v>
          </cell>
          <cell r="E150">
            <v>0</v>
          </cell>
          <cell r="F150">
            <v>0</v>
          </cell>
        </row>
        <row r="151">
          <cell r="B151">
            <v>0</v>
          </cell>
          <cell r="E151">
            <v>0</v>
          </cell>
          <cell r="F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4">
          <cell r="B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1">
          <cell r="B161">
            <v>0</v>
          </cell>
          <cell r="E161">
            <v>0</v>
          </cell>
          <cell r="F161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5">
          <cell r="B165">
            <v>0</v>
          </cell>
          <cell r="E165">
            <v>0</v>
          </cell>
          <cell r="F165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</sheetData>
      <sheetData sheetId="4"/>
      <sheetData sheetId="5" refreshError="1"/>
      <sheetData sheetId="6" refreshError="1">
        <row r="10">
          <cell r="B10" t="str">
            <v>Компания</v>
          </cell>
          <cell r="C10" t="str">
            <v>Станция</v>
          </cell>
          <cell r="E10" t="str">
            <v>Компания</v>
          </cell>
          <cell r="F10" t="str">
            <v>Станция</v>
          </cell>
        </row>
        <row r="11">
          <cell r="B11" t="str">
            <v>ТГК-6</v>
          </cell>
          <cell r="C11" t="str">
            <v>Ивановская ТЭЦ-1</v>
          </cell>
          <cell r="E11" t="str">
            <v>ООО "Ивановская Тепловая ЭлектроСтанция"</v>
          </cell>
          <cell r="F11" t="str">
            <v>мини-ТЭЦ</v>
          </cell>
        </row>
        <row r="12">
          <cell r="C12" t="str">
            <v>Ивановская ТЭЦ-2</v>
          </cell>
          <cell r="F12" t="str">
            <v>Добавить станцию</v>
          </cell>
        </row>
        <row r="13">
          <cell r="C13" t="str">
            <v>Ивановская ТЭЦ-3</v>
          </cell>
          <cell r="E13" t="str">
            <v>Добавить компанию</v>
          </cell>
        </row>
        <row r="14">
          <cell r="C14" t="str">
            <v>Добавить станцию</v>
          </cell>
        </row>
        <row r="15">
          <cell r="B15" t="str">
            <v>Добавить компанию</v>
          </cell>
        </row>
      </sheetData>
      <sheetData sheetId="7" refreshError="1">
        <row r="5">
          <cell r="J5" t="str">
            <v>Поставщики оптового рынка</v>
          </cell>
          <cell r="K5" t="str">
            <v>Поставщики оптового рынка</v>
          </cell>
          <cell r="P5" t="str">
            <v>Поставщики розничного рынка</v>
          </cell>
          <cell r="Q5" t="str">
            <v>Поставщики розничного рынка</v>
          </cell>
        </row>
        <row r="6">
          <cell r="K6" t="str">
            <v>ТГК-6</v>
          </cell>
          <cell r="Q6" t="str">
            <v>ООО "Ивановская Тепловая ЭлектроСтанция"</v>
          </cell>
        </row>
        <row r="7">
          <cell r="K7">
            <v>2009</v>
          </cell>
          <cell r="L7">
            <v>2010</v>
          </cell>
          <cell r="M7">
            <v>2010</v>
          </cell>
          <cell r="N7">
            <v>2010</v>
          </cell>
          <cell r="O7">
            <v>2010</v>
          </cell>
          <cell r="Q7">
            <v>2009</v>
          </cell>
          <cell r="R7">
            <v>2010</v>
          </cell>
          <cell r="S7">
            <v>2010</v>
          </cell>
          <cell r="T7">
            <v>2010</v>
          </cell>
          <cell r="U7">
            <v>2010</v>
          </cell>
        </row>
        <row r="8">
          <cell r="K8" t="str">
            <v>N/A</v>
          </cell>
          <cell r="L8" t="str">
            <v>МИН</v>
          </cell>
          <cell r="M8" t="str">
            <v>МАКС</v>
          </cell>
          <cell r="N8" t="str">
            <v>МИНРОСТ</v>
          </cell>
          <cell r="O8" t="str">
            <v>МАКРОСТ</v>
          </cell>
          <cell r="Q8" t="str">
            <v>N/A</v>
          </cell>
          <cell r="R8" t="str">
            <v>МИН</v>
          </cell>
          <cell r="S8" t="str">
            <v>МАКС</v>
          </cell>
          <cell r="T8" t="str">
            <v>МИНРОСТ</v>
          </cell>
          <cell r="U8" t="str">
            <v>МАКРОСТ</v>
          </cell>
        </row>
        <row r="9">
          <cell r="K9" t="str">
            <v>2009N/A</v>
          </cell>
          <cell r="L9" t="str">
            <v>2010МИН</v>
          </cell>
          <cell r="M9" t="str">
            <v>2010МАКС</v>
          </cell>
          <cell r="N9" t="str">
            <v>2010МИНРОСТ</v>
          </cell>
          <cell r="O9" t="str">
            <v>2010МАКРОСТ</v>
          </cell>
          <cell r="Q9" t="str">
            <v>2009N/A</v>
          </cell>
          <cell r="R9" t="str">
            <v>2010МИН</v>
          </cell>
          <cell r="S9" t="str">
            <v>2010МАКС</v>
          </cell>
          <cell r="T9" t="str">
            <v>2010МИНРОСТ</v>
          </cell>
          <cell r="U9" t="str">
            <v>2010МАКРОСТ</v>
          </cell>
        </row>
        <row r="10">
          <cell r="K10" t="str">
            <v>ТГК-6</v>
          </cell>
          <cell r="L10" t="str">
            <v>ТГК-6</v>
          </cell>
          <cell r="M10" t="str">
            <v>ТГК-6</v>
          </cell>
          <cell r="N10" t="str">
            <v>ТГК-6</v>
          </cell>
          <cell r="O10" t="str">
            <v>ТГК-6</v>
          </cell>
          <cell r="Q10" t="str">
            <v>ООО "Ивановская Тепловая ЭлектроСтанция"</v>
          </cell>
          <cell r="R10" t="str">
            <v>ООО "Ивановская Тепловая ЭлектроСтанция"</v>
          </cell>
          <cell r="S10" t="str">
            <v>ООО "Ивановская Тепловая ЭлектроСтанция"</v>
          </cell>
          <cell r="T10" t="str">
            <v>ООО "Ивановская Тепловая ЭлектроСтанция"</v>
          </cell>
          <cell r="U10" t="str">
            <v>ООО "Ивановская Тепловая ЭлектроСтанция"</v>
          </cell>
        </row>
        <row r="11">
          <cell r="K11">
            <v>2009</v>
          </cell>
          <cell r="L11">
            <v>2010</v>
          </cell>
          <cell r="N11" t="str">
            <v>темп роста к 2009</v>
          </cell>
          <cell r="Q11">
            <v>2009</v>
          </cell>
          <cell r="R11">
            <v>2010</v>
          </cell>
          <cell r="T11" t="str">
            <v>темп роста к 2009</v>
          </cell>
        </row>
        <row r="12">
          <cell r="L12" t="str">
            <v>МИН</v>
          </cell>
          <cell r="M12" t="str">
            <v>МАКС</v>
          </cell>
          <cell r="N12" t="str">
            <v>МИН</v>
          </cell>
          <cell r="O12" t="str">
            <v>МАКС</v>
          </cell>
          <cell r="R12" t="str">
            <v>МИН</v>
          </cell>
          <cell r="S12" t="str">
            <v>МАКС</v>
          </cell>
          <cell r="T12" t="str">
            <v>МИН</v>
          </cell>
          <cell r="U12" t="str">
            <v>МАКС</v>
          </cell>
        </row>
        <row r="13">
          <cell r="J13">
            <v>8</v>
          </cell>
          <cell r="K13">
            <v>9</v>
          </cell>
          <cell r="L13">
            <v>10</v>
          </cell>
          <cell r="M13">
            <v>11</v>
          </cell>
          <cell r="N13">
            <v>12</v>
          </cell>
          <cell r="O13">
            <v>13</v>
          </cell>
          <cell r="P13">
            <v>13</v>
          </cell>
          <cell r="Q13">
            <v>14</v>
          </cell>
          <cell r="R13">
            <v>15</v>
          </cell>
          <cell r="S13">
            <v>16</v>
          </cell>
          <cell r="T13">
            <v>17</v>
          </cell>
          <cell r="U13">
            <v>18</v>
          </cell>
          <cell r="V13">
            <v>5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T14">
            <v>0</v>
          </cell>
          <cell r="U14">
            <v>0</v>
          </cell>
        </row>
        <row r="15">
          <cell r="K15">
            <v>30991</v>
          </cell>
          <cell r="L15">
            <v>30991</v>
          </cell>
          <cell r="M15">
            <v>30991</v>
          </cell>
          <cell r="N15">
            <v>1</v>
          </cell>
          <cell r="O15">
            <v>1</v>
          </cell>
          <cell r="T15">
            <v>0</v>
          </cell>
          <cell r="U15">
            <v>0</v>
          </cell>
        </row>
        <row r="16">
          <cell r="K16">
            <v>61770</v>
          </cell>
          <cell r="L16">
            <v>61770</v>
          </cell>
          <cell r="M16">
            <v>61770</v>
          </cell>
          <cell r="N16">
            <v>1</v>
          </cell>
          <cell r="O16">
            <v>1</v>
          </cell>
          <cell r="T16">
            <v>0</v>
          </cell>
          <cell r="U16">
            <v>0</v>
          </cell>
        </row>
        <row r="17">
          <cell r="K17">
            <v>899316</v>
          </cell>
          <cell r="L17">
            <v>940443.08</v>
          </cell>
          <cell r="M17">
            <v>940443.08</v>
          </cell>
          <cell r="N17">
            <v>1.0457315115042989</v>
          </cell>
          <cell r="O17">
            <v>1.0457315115042989</v>
          </cell>
          <cell r="T17">
            <v>0</v>
          </cell>
          <cell r="U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T19">
            <v>0</v>
          </cell>
          <cell r="U19">
            <v>0</v>
          </cell>
        </row>
        <row r="20"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T20">
            <v>0</v>
          </cell>
          <cell r="U20">
            <v>0</v>
          </cell>
        </row>
        <row r="21">
          <cell r="K21">
            <v>115136</v>
          </cell>
          <cell r="L21">
            <v>115136</v>
          </cell>
          <cell r="M21">
            <v>115136</v>
          </cell>
          <cell r="N21">
            <v>1</v>
          </cell>
          <cell r="O21">
            <v>1</v>
          </cell>
          <cell r="T21">
            <v>0</v>
          </cell>
          <cell r="U21">
            <v>0</v>
          </cell>
        </row>
        <row r="22">
          <cell r="K22">
            <v>30166</v>
          </cell>
          <cell r="L22">
            <v>30166</v>
          </cell>
          <cell r="M22">
            <v>30166</v>
          </cell>
          <cell r="N22">
            <v>1</v>
          </cell>
          <cell r="O22">
            <v>1</v>
          </cell>
          <cell r="T22">
            <v>0</v>
          </cell>
          <cell r="U22">
            <v>0</v>
          </cell>
        </row>
        <row r="23">
          <cell r="K23">
            <v>40111</v>
          </cell>
          <cell r="L23">
            <v>40111</v>
          </cell>
          <cell r="M23">
            <v>49997</v>
          </cell>
          <cell r="N23">
            <v>1</v>
          </cell>
          <cell r="O23">
            <v>1.2464660566926777</v>
          </cell>
          <cell r="T23">
            <v>0</v>
          </cell>
          <cell r="U23">
            <v>0</v>
          </cell>
        </row>
        <row r="24">
          <cell r="K24">
            <v>112517</v>
          </cell>
          <cell r="L24">
            <v>112517</v>
          </cell>
          <cell r="M24">
            <v>112517</v>
          </cell>
          <cell r="N24">
            <v>1</v>
          </cell>
          <cell r="O24">
            <v>1</v>
          </cell>
          <cell r="T24">
            <v>0</v>
          </cell>
          <cell r="U24">
            <v>0</v>
          </cell>
        </row>
        <row r="25">
          <cell r="K25">
            <v>1290007</v>
          </cell>
          <cell r="L25">
            <v>1331134.08</v>
          </cell>
          <cell r="M25">
            <v>1341020.08</v>
          </cell>
          <cell r="N25">
            <v>1.0318812843651237</v>
          </cell>
          <cell r="O25">
            <v>1.0395448086715808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K26">
            <v>0</v>
          </cell>
          <cell r="L26">
            <v>0</v>
          </cell>
          <cell r="M26">
            <v>13897</v>
          </cell>
          <cell r="N26">
            <v>0</v>
          </cell>
          <cell r="O26">
            <v>0</v>
          </cell>
          <cell r="T26">
            <v>0</v>
          </cell>
          <cell r="U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T27">
            <v>0</v>
          </cell>
          <cell r="U27">
            <v>0</v>
          </cell>
        </row>
        <row r="28">
          <cell r="K28">
            <v>1290007</v>
          </cell>
          <cell r="L28">
            <v>1331134.08</v>
          </cell>
          <cell r="M28">
            <v>1354917.08</v>
          </cell>
          <cell r="N28">
            <v>1.0318812843651237</v>
          </cell>
          <cell r="O28">
            <v>1.0503176184315279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K29">
            <v>10071</v>
          </cell>
          <cell r="L29">
            <v>0</v>
          </cell>
          <cell r="M29">
            <v>7879</v>
          </cell>
          <cell r="N29">
            <v>0</v>
          </cell>
          <cell r="O29">
            <v>0.78234534802899414</v>
          </cell>
          <cell r="T29">
            <v>0</v>
          </cell>
          <cell r="U29">
            <v>0</v>
          </cell>
        </row>
        <row r="30">
          <cell r="K30">
            <v>1883</v>
          </cell>
          <cell r="L30">
            <v>1883</v>
          </cell>
          <cell r="M30">
            <v>1883</v>
          </cell>
          <cell r="N30">
            <v>1</v>
          </cell>
          <cell r="O30">
            <v>1</v>
          </cell>
          <cell r="T30">
            <v>0</v>
          </cell>
          <cell r="U30">
            <v>0</v>
          </cell>
        </row>
        <row r="31">
          <cell r="K31">
            <v>3538</v>
          </cell>
          <cell r="L31">
            <v>3538</v>
          </cell>
          <cell r="M31">
            <v>3538</v>
          </cell>
          <cell r="N31">
            <v>1</v>
          </cell>
          <cell r="O31">
            <v>1</v>
          </cell>
          <cell r="T31">
            <v>0</v>
          </cell>
          <cell r="U31">
            <v>0</v>
          </cell>
        </row>
        <row r="32">
          <cell r="K32">
            <v>5170</v>
          </cell>
          <cell r="L32">
            <v>2652</v>
          </cell>
          <cell r="M32">
            <v>4621.75</v>
          </cell>
          <cell r="N32">
            <v>0.51295938104448746</v>
          </cell>
          <cell r="O32">
            <v>0.89395551257253381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4">
          <cell r="K34">
            <v>5170</v>
          </cell>
          <cell r="L34">
            <v>2652</v>
          </cell>
          <cell r="M34">
            <v>4621.75</v>
          </cell>
          <cell r="N34">
            <v>0.51295938104448746</v>
          </cell>
          <cell r="O34">
            <v>0.89395551257253381</v>
          </cell>
          <cell r="T34">
            <v>0</v>
          </cell>
          <cell r="U34">
            <v>0</v>
          </cell>
        </row>
        <row r="35"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T35">
            <v>0</v>
          </cell>
          <cell r="U35">
            <v>0</v>
          </cell>
        </row>
        <row r="36"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T36">
            <v>0</v>
          </cell>
          <cell r="U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T37">
            <v>0</v>
          </cell>
          <cell r="U37">
            <v>0</v>
          </cell>
        </row>
        <row r="38">
          <cell r="K38">
            <v>10830</v>
          </cell>
          <cell r="L38">
            <v>10830</v>
          </cell>
          <cell r="M38">
            <v>10830</v>
          </cell>
          <cell r="N38">
            <v>1</v>
          </cell>
          <cell r="O38">
            <v>1</v>
          </cell>
          <cell r="T38">
            <v>0</v>
          </cell>
          <cell r="U38">
            <v>0</v>
          </cell>
        </row>
        <row r="39">
          <cell r="K39">
            <v>31492</v>
          </cell>
          <cell r="L39">
            <v>18903</v>
          </cell>
          <cell r="M39">
            <v>28751.75</v>
          </cell>
          <cell r="N39">
            <v>0.60024768195097167</v>
          </cell>
          <cell r="O39">
            <v>0.91298583767305985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1"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</row>
        <row r="43">
          <cell r="K43">
            <v>1321499</v>
          </cell>
          <cell r="L43">
            <v>1350037.08</v>
          </cell>
          <cell r="M43">
            <v>1383668.83</v>
          </cell>
          <cell r="N43">
            <v>1.0215952338972636</v>
          </cell>
          <cell r="O43">
            <v>1.0470449315512158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5">
          <cell r="K45">
            <v>2717.1669999999999</v>
          </cell>
          <cell r="L45">
            <v>2717.1669999999999</v>
          </cell>
          <cell r="M45">
            <v>2717.1669999999999</v>
          </cell>
          <cell r="N45">
            <v>1</v>
          </cell>
          <cell r="O45">
            <v>1</v>
          </cell>
          <cell r="T45">
            <v>0</v>
          </cell>
          <cell r="U45">
            <v>0</v>
          </cell>
        </row>
        <row r="47">
          <cell r="K47">
            <v>486.35177742111546</v>
          </cell>
          <cell r="L47">
            <v>496.85465781087436</v>
          </cell>
          <cell r="M47">
            <v>509.23216349970397</v>
          </cell>
          <cell r="N47">
            <v>1.0215952338972636</v>
          </cell>
          <cell r="O47">
            <v>1.0470449315512158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50">
          <cell r="K50">
            <v>0</v>
          </cell>
          <cell r="N50">
            <v>0</v>
          </cell>
          <cell r="O50">
            <v>0</v>
          </cell>
          <cell r="Q50">
            <v>0</v>
          </cell>
          <cell r="T50">
            <v>0</v>
          </cell>
          <cell r="U50">
            <v>0</v>
          </cell>
        </row>
        <row r="51">
          <cell r="K51">
            <v>30991</v>
          </cell>
          <cell r="N51">
            <v>0</v>
          </cell>
          <cell r="O51">
            <v>0</v>
          </cell>
          <cell r="Q51">
            <v>0</v>
          </cell>
          <cell r="T51">
            <v>0</v>
          </cell>
          <cell r="U51">
            <v>0</v>
          </cell>
        </row>
        <row r="52">
          <cell r="K52">
            <v>61770</v>
          </cell>
          <cell r="N52">
            <v>0</v>
          </cell>
          <cell r="O52">
            <v>0</v>
          </cell>
          <cell r="Q52">
            <v>0</v>
          </cell>
          <cell r="T52">
            <v>0</v>
          </cell>
          <cell r="U52">
            <v>0</v>
          </cell>
        </row>
        <row r="53">
          <cell r="K53">
            <v>899316</v>
          </cell>
          <cell r="N53">
            <v>0</v>
          </cell>
          <cell r="O53">
            <v>0</v>
          </cell>
          <cell r="Q53">
            <v>0</v>
          </cell>
          <cell r="T53">
            <v>0</v>
          </cell>
          <cell r="U53">
            <v>0</v>
          </cell>
        </row>
        <row r="54"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K55">
            <v>0</v>
          </cell>
          <cell r="N55">
            <v>0</v>
          </cell>
          <cell r="O55">
            <v>0</v>
          </cell>
          <cell r="Q55">
            <v>0</v>
          </cell>
          <cell r="T55">
            <v>0</v>
          </cell>
          <cell r="U55">
            <v>0</v>
          </cell>
        </row>
        <row r="56">
          <cell r="K56">
            <v>0</v>
          </cell>
          <cell r="N56">
            <v>0</v>
          </cell>
          <cell r="O56">
            <v>0</v>
          </cell>
          <cell r="Q56">
            <v>0</v>
          </cell>
          <cell r="T56">
            <v>0</v>
          </cell>
          <cell r="U56">
            <v>0</v>
          </cell>
        </row>
        <row r="57">
          <cell r="K57">
            <v>115136</v>
          </cell>
          <cell r="N57">
            <v>0</v>
          </cell>
          <cell r="O57">
            <v>0</v>
          </cell>
          <cell r="Q57">
            <v>0</v>
          </cell>
          <cell r="T57">
            <v>0</v>
          </cell>
          <cell r="U57">
            <v>0</v>
          </cell>
        </row>
        <row r="58">
          <cell r="K58">
            <v>30166</v>
          </cell>
          <cell r="N58">
            <v>0</v>
          </cell>
          <cell r="O58">
            <v>0</v>
          </cell>
          <cell r="Q58">
            <v>0</v>
          </cell>
          <cell r="T58">
            <v>0</v>
          </cell>
          <cell r="U58">
            <v>0</v>
          </cell>
        </row>
        <row r="59">
          <cell r="K59">
            <v>40111</v>
          </cell>
          <cell r="N59">
            <v>0</v>
          </cell>
          <cell r="O59">
            <v>0</v>
          </cell>
          <cell r="Q59">
            <v>0</v>
          </cell>
          <cell r="T59">
            <v>0</v>
          </cell>
          <cell r="U59">
            <v>0</v>
          </cell>
        </row>
        <row r="60">
          <cell r="K60">
            <v>112517</v>
          </cell>
          <cell r="N60">
            <v>0</v>
          </cell>
          <cell r="O60">
            <v>0</v>
          </cell>
          <cell r="Q60">
            <v>0</v>
          </cell>
          <cell r="T60">
            <v>0</v>
          </cell>
          <cell r="U60">
            <v>0</v>
          </cell>
        </row>
        <row r="61">
          <cell r="K61">
            <v>1290007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K62">
            <v>0</v>
          </cell>
          <cell r="N62">
            <v>0</v>
          </cell>
          <cell r="O62">
            <v>0</v>
          </cell>
          <cell r="Q62">
            <v>0</v>
          </cell>
          <cell r="T62">
            <v>0</v>
          </cell>
          <cell r="U62">
            <v>0</v>
          </cell>
        </row>
        <row r="63">
          <cell r="K63">
            <v>0</v>
          </cell>
          <cell r="N63">
            <v>0</v>
          </cell>
          <cell r="O63">
            <v>0</v>
          </cell>
          <cell r="Q63">
            <v>0</v>
          </cell>
          <cell r="T63">
            <v>0</v>
          </cell>
          <cell r="U63">
            <v>0</v>
          </cell>
        </row>
        <row r="64">
          <cell r="K64">
            <v>1290007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K65">
            <v>10071</v>
          </cell>
          <cell r="N65">
            <v>0</v>
          </cell>
          <cell r="O65">
            <v>0</v>
          </cell>
          <cell r="Q65">
            <v>0</v>
          </cell>
          <cell r="T65">
            <v>0</v>
          </cell>
          <cell r="U65">
            <v>0</v>
          </cell>
        </row>
        <row r="66">
          <cell r="K66">
            <v>1883</v>
          </cell>
          <cell r="N66">
            <v>0</v>
          </cell>
          <cell r="O66">
            <v>0</v>
          </cell>
          <cell r="Q66">
            <v>0</v>
          </cell>
          <cell r="T66">
            <v>0</v>
          </cell>
          <cell r="U66">
            <v>0</v>
          </cell>
        </row>
        <row r="67">
          <cell r="K67">
            <v>3538</v>
          </cell>
          <cell r="N67">
            <v>0</v>
          </cell>
          <cell r="O67">
            <v>0</v>
          </cell>
          <cell r="Q67">
            <v>0</v>
          </cell>
          <cell r="T67">
            <v>0</v>
          </cell>
          <cell r="U67">
            <v>0</v>
          </cell>
        </row>
        <row r="68">
          <cell r="K68">
            <v>5170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70">
          <cell r="K70">
            <v>5170</v>
          </cell>
          <cell r="N70">
            <v>0</v>
          </cell>
          <cell r="O70">
            <v>0</v>
          </cell>
          <cell r="Q70">
            <v>0</v>
          </cell>
          <cell r="T70">
            <v>0</v>
          </cell>
          <cell r="U70">
            <v>0</v>
          </cell>
        </row>
        <row r="71">
          <cell r="K71">
            <v>0</v>
          </cell>
          <cell r="N71">
            <v>0</v>
          </cell>
          <cell r="O71">
            <v>0</v>
          </cell>
          <cell r="Q71">
            <v>0</v>
          </cell>
          <cell r="T71">
            <v>0</v>
          </cell>
          <cell r="U71">
            <v>0</v>
          </cell>
        </row>
        <row r="72">
          <cell r="K72">
            <v>0</v>
          </cell>
          <cell r="N72">
            <v>0</v>
          </cell>
          <cell r="O72">
            <v>0</v>
          </cell>
          <cell r="Q72">
            <v>0</v>
          </cell>
          <cell r="T72">
            <v>0</v>
          </cell>
          <cell r="U72">
            <v>0</v>
          </cell>
        </row>
        <row r="73">
          <cell r="K73">
            <v>0</v>
          </cell>
          <cell r="N73">
            <v>0</v>
          </cell>
          <cell r="O73">
            <v>0</v>
          </cell>
          <cell r="Q73">
            <v>0</v>
          </cell>
          <cell r="T73">
            <v>0</v>
          </cell>
          <cell r="U73">
            <v>0</v>
          </cell>
        </row>
        <row r="74">
          <cell r="K74">
            <v>10830</v>
          </cell>
          <cell r="N74">
            <v>0</v>
          </cell>
          <cell r="O74">
            <v>0</v>
          </cell>
          <cell r="Q74">
            <v>0</v>
          </cell>
          <cell r="T74">
            <v>0</v>
          </cell>
          <cell r="U74">
            <v>0</v>
          </cell>
        </row>
        <row r="75">
          <cell r="K75">
            <v>31492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7">
          <cell r="K77">
            <v>0</v>
          </cell>
          <cell r="N77">
            <v>0</v>
          </cell>
          <cell r="O77">
            <v>0</v>
          </cell>
          <cell r="Q77">
            <v>0</v>
          </cell>
          <cell r="T77">
            <v>0</v>
          </cell>
          <cell r="U77">
            <v>0</v>
          </cell>
        </row>
        <row r="79">
          <cell r="K79">
            <v>1321499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1">
          <cell r="K81">
            <v>2717.1669999999999</v>
          </cell>
          <cell r="N81">
            <v>0</v>
          </cell>
          <cell r="O81">
            <v>0</v>
          </cell>
          <cell r="Q81">
            <v>0</v>
          </cell>
          <cell r="T81">
            <v>0</v>
          </cell>
          <cell r="U81">
            <v>0</v>
          </cell>
        </row>
        <row r="83">
          <cell r="K83">
            <v>486.35177742111546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</sheetData>
      <sheetData sheetId="8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1767.5920000000001</v>
          </cell>
          <cell r="I6">
            <v>62.591999999999999</v>
          </cell>
          <cell r="J6">
            <v>635</v>
          </cell>
          <cell r="K6">
            <v>1070</v>
          </cell>
          <cell r="N6">
            <v>0</v>
          </cell>
        </row>
        <row r="7">
          <cell r="H7">
            <v>244.28</v>
          </cell>
          <cell r="I7">
            <v>8.68</v>
          </cell>
          <cell r="J7">
            <v>103.6</v>
          </cell>
          <cell r="K7">
            <v>132</v>
          </cell>
          <cell r="N7">
            <v>0</v>
          </cell>
          <cell r="O7">
            <v>0</v>
          </cell>
        </row>
        <row r="8">
          <cell r="H8">
            <v>120.69</v>
          </cell>
          <cell r="I8">
            <v>3.09</v>
          </cell>
          <cell r="J8">
            <v>49.4</v>
          </cell>
          <cell r="K8">
            <v>68.2</v>
          </cell>
          <cell r="N8">
            <v>0</v>
          </cell>
        </row>
        <row r="9">
          <cell r="H9">
            <v>6.8279331429424879</v>
          </cell>
          <cell r="I9">
            <v>4.9367331288343559</v>
          </cell>
          <cell r="J9">
            <v>7.7795275590551176</v>
          </cell>
          <cell r="K9">
            <v>6.3738317757009346</v>
          </cell>
          <cell r="N9">
            <v>0</v>
          </cell>
          <cell r="O9">
            <v>0</v>
          </cell>
        </row>
        <row r="10">
          <cell r="H10">
            <v>123.59</v>
          </cell>
          <cell r="I10">
            <v>5.59</v>
          </cell>
          <cell r="J10">
            <v>54.2</v>
          </cell>
          <cell r="K10">
            <v>63.8</v>
          </cell>
          <cell r="N10">
            <v>0</v>
          </cell>
        </row>
        <row r="11">
          <cell r="H11">
            <v>45.274097128122513</v>
          </cell>
          <cell r="I11">
            <v>34.797873532451042</v>
          </cell>
          <cell r="J11">
            <v>41.519427185113067</v>
          </cell>
          <cell r="K11">
            <v>50.484189269815047</v>
          </cell>
          <cell r="N11">
            <v>0</v>
          </cell>
          <cell r="O11">
            <v>0</v>
          </cell>
        </row>
        <row r="12">
          <cell r="H12">
            <v>1523.3120000000001</v>
          </cell>
          <cell r="I12">
            <v>53.911999999999999</v>
          </cell>
          <cell r="J12">
            <v>531.4</v>
          </cell>
          <cell r="K12">
            <v>938</v>
          </cell>
          <cell r="N12">
            <v>0</v>
          </cell>
        </row>
        <row r="13">
          <cell r="H13">
            <v>7.1040000000000001</v>
          </cell>
          <cell r="I13">
            <v>0.44700000000000001</v>
          </cell>
          <cell r="J13">
            <v>3.157</v>
          </cell>
          <cell r="K13">
            <v>3.5</v>
          </cell>
          <cell r="N13">
            <v>0</v>
          </cell>
        </row>
        <row r="14">
          <cell r="H14">
            <v>23.692</v>
          </cell>
          <cell r="I14">
            <v>0.46200000000000002</v>
          </cell>
          <cell r="J14">
            <v>11.5</v>
          </cell>
          <cell r="K14">
            <v>11.73</v>
          </cell>
          <cell r="N14">
            <v>0</v>
          </cell>
        </row>
        <row r="15">
          <cell r="H15">
            <v>1.5552953039167288</v>
          </cell>
          <cell r="I15">
            <v>0.85695207004006535</v>
          </cell>
          <cell r="J15">
            <v>2.1640948438088068</v>
          </cell>
          <cell r="K15">
            <v>1.2505330490405118</v>
          </cell>
          <cell r="N15">
            <v>0</v>
          </cell>
          <cell r="O15">
            <v>0</v>
          </cell>
        </row>
        <row r="16">
          <cell r="H16">
            <v>1492.5160000000001</v>
          </cell>
          <cell r="I16">
            <v>53.002999999999993</v>
          </cell>
          <cell r="J16">
            <v>516.74299999999994</v>
          </cell>
          <cell r="K16">
            <v>922.77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160.642</v>
          </cell>
          <cell r="J17">
            <v>1305.413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1.5375804584106276</v>
          </cell>
          <cell r="J19">
            <v>0.17465736897058631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158.172</v>
          </cell>
          <cell r="J20">
            <v>1303.133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1523.3120000000001</v>
          </cell>
          <cell r="I21">
            <v>53.911999999999999</v>
          </cell>
          <cell r="J21">
            <v>531.4</v>
          </cell>
          <cell r="K21">
            <v>938</v>
          </cell>
          <cell r="N21">
            <v>0</v>
          </cell>
          <cell r="O21">
            <v>0</v>
          </cell>
        </row>
        <row r="22">
          <cell r="H22">
            <v>340.15880595544434</v>
          </cell>
          <cell r="I22">
            <v>296.90980000000002</v>
          </cell>
          <cell r="J22">
            <v>400.37819999999999</v>
          </cell>
          <cell r="K22">
            <v>308.52879999999999</v>
          </cell>
          <cell r="N22">
            <v>0</v>
          </cell>
        </row>
        <row r="23">
          <cell r="H23">
            <v>518.16799101759989</v>
          </cell>
          <cell r="I23">
            <v>16.0070011376</v>
          </cell>
          <cell r="J23">
            <v>212.76097547999998</v>
          </cell>
          <cell r="K23">
            <v>289.40001439999998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160.642</v>
          </cell>
          <cell r="J24">
            <v>1305.413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147.24614960416758</v>
          </cell>
          <cell r="I25">
            <v>170.28550000000001</v>
          </cell>
          <cell r="J25">
            <v>153.13159999999999</v>
          </cell>
          <cell r="K25">
            <v>138.2381</v>
          </cell>
          <cell r="N25">
            <v>0</v>
          </cell>
        </row>
        <row r="26">
          <cell r="H26">
            <v>401.95504237399996</v>
          </cell>
          <cell r="I26">
            <v>27.355003290999999</v>
          </cell>
          <cell r="J26">
            <v>199.8999813508</v>
          </cell>
          <cell r="K26">
            <v>174.70005773219998</v>
          </cell>
          <cell r="N26">
            <v>0</v>
          </cell>
          <cell r="O26">
            <v>0</v>
          </cell>
        </row>
        <row r="27">
          <cell r="H27">
            <v>920.12303339159985</v>
          </cell>
          <cell r="I27">
            <v>43.362004428600002</v>
          </cell>
          <cell r="J27">
            <v>412.66095683079999</v>
          </cell>
          <cell r="K27">
            <v>464.10007213219995</v>
          </cell>
          <cell r="N27">
            <v>0</v>
          </cell>
          <cell r="O27">
            <v>0</v>
          </cell>
        </row>
        <row r="28">
          <cell r="H28">
            <v>43.68492340555612</v>
          </cell>
          <cell r="I28">
            <v>63.085190944165937</v>
          </cell>
          <cell r="J28">
            <v>48.441699666964951</v>
          </cell>
          <cell r="K28">
            <v>37.642755996477476</v>
          </cell>
          <cell r="N28">
            <v>0</v>
          </cell>
          <cell r="O28">
            <v>0</v>
          </cell>
        </row>
        <row r="29">
          <cell r="H29">
            <v>920.12303339159985</v>
          </cell>
          <cell r="I29">
            <v>43.362004428600002</v>
          </cell>
          <cell r="J29">
            <v>412.66095683079999</v>
          </cell>
          <cell r="K29">
            <v>464.10007213219995</v>
          </cell>
          <cell r="N29">
            <v>0</v>
          </cell>
          <cell r="O29">
            <v>0</v>
          </cell>
        </row>
        <row r="30">
          <cell r="H30">
            <v>144.85090460389253</v>
          </cell>
          <cell r="I30">
            <v>0</v>
          </cell>
          <cell r="J30">
            <v>37.440976209832577</v>
          </cell>
          <cell r="K30">
            <v>107.40992839405995</v>
          </cell>
          <cell r="N30">
            <v>0</v>
          </cell>
          <cell r="O30">
            <v>0</v>
          </cell>
        </row>
        <row r="31">
          <cell r="H31">
            <v>0.81600009723082623</v>
          </cell>
          <cell r="I31">
            <v>0</v>
          </cell>
          <cell r="J31">
            <v>0.13600067154272677</v>
          </cell>
          <cell r="K31">
            <v>0.67999942568809946</v>
          </cell>
          <cell r="N31">
            <v>0</v>
          </cell>
          <cell r="O31">
            <v>0</v>
          </cell>
        </row>
        <row r="32">
          <cell r="H32">
            <v>774.45585842625076</v>
          </cell>
          <cell r="I32">
            <v>43.362004428600002</v>
          </cell>
          <cell r="J32">
            <v>375.08380250521327</v>
          </cell>
          <cell r="K32">
            <v>356.01005149243747</v>
          </cell>
          <cell r="N32">
            <v>0</v>
          </cell>
          <cell r="O32">
            <v>0</v>
          </cell>
        </row>
        <row r="33">
          <cell r="H33">
            <v>551.81592944588101</v>
          </cell>
          <cell r="I33">
            <v>43.362004428600002</v>
          </cell>
          <cell r="J33">
            <v>244.44178108350854</v>
          </cell>
          <cell r="K33">
            <v>264.01214393377245</v>
          </cell>
          <cell r="N33">
            <v>0</v>
          </cell>
          <cell r="O33">
            <v>0</v>
          </cell>
        </row>
        <row r="34">
          <cell r="H34">
            <v>163.25592619574519</v>
          </cell>
          <cell r="I34">
            <v>0</v>
          </cell>
          <cell r="J34">
            <v>122.64902628446622</v>
          </cell>
          <cell r="K34">
            <v>40.606899911278965</v>
          </cell>
          <cell r="N34">
            <v>0</v>
          </cell>
          <cell r="O34">
            <v>0</v>
          </cell>
        </row>
        <row r="35">
          <cell r="H35">
            <v>59.384002784624542</v>
          </cell>
          <cell r="I35">
            <v>0</v>
          </cell>
          <cell r="J35">
            <v>7.9929951372384984</v>
          </cell>
          <cell r="K35">
            <v>51.39100764738604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C37" t="str">
            <v>Другие виды топлива</v>
          </cell>
          <cell r="D37" t="str">
            <v>L19</v>
          </cell>
          <cell r="F37" t="str">
            <v>тыс.тут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Удалить топливо</v>
          </cell>
          <cell r="B38" t="str">
            <v>дизельное топливо</v>
          </cell>
          <cell r="C38" t="str">
            <v>Другие виды топлива</v>
          </cell>
          <cell r="D38" t="str">
            <v>L18</v>
          </cell>
          <cell r="F38" t="str">
            <v>тыс.тут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Удалить топливо</v>
          </cell>
          <cell r="C39" t="str">
            <v>Другие виды топлива</v>
          </cell>
          <cell r="D39" t="str">
            <v>L18</v>
          </cell>
          <cell r="F39" t="str">
            <v>тыс.тут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401.95504237399996</v>
          </cell>
          <cell r="I41">
            <v>27.355003291000003</v>
          </cell>
          <cell r="J41">
            <v>199.8999813508</v>
          </cell>
          <cell r="K41">
            <v>174.70005773220001</v>
          </cell>
          <cell r="N41">
            <v>0</v>
          </cell>
          <cell r="O41">
            <v>0</v>
          </cell>
        </row>
        <row r="43">
          <cell r="H43">
            <v>99.999970627381785</v>
          </cell>
          <cell r="I43">
            <v>100</v>
          </cell>
          <cell r="J43">
            <v>99.999956999999995</v>
          </cell>
          <cell r="K43">
            <v>99.999979999999994</v>
          </cell>
          <cell r="N43">
            <v>0</v>
          </cell>
          <cell r="O43">
            <v>0</v>
          </cell>
        </row>
        <row r="44">
          <cell r="H44">
            <v>15.742558260928211</v>
          </cell>
          <cell r="J44">
            <v>9.0730599999999999</v>
          </cell>
          <cell r="K44">
            <v>23.143699999999999</v>
          </cell>
          <cell r="N44">
            <v>0</v>
          </cell>
        </row>
        <row r="45">
          <cell r="H45">
            <v>8.8683802884819279E-2</v>
          </cell>
          <cell r="J45">
            <v>3.2957E-2</v>
          </cell>
          <cell r="K45">
            <v>0.14652000000000001</v>
          </cell>
          <cell r="N45">
            <v>0</v>
          </cell>
        </row>
        <row r="46">
          <cell r="H46">
            <v>84.168728563568749</v>
          </cell>
          <cell r="I46">
            <v>100</v>
          </cell>
          <cell r="J46">
            <v>90.893940000000001</v>
          </cell>
          <cell r="K46">
            <v>76.709760000000003</v>
          </cell>
          <cell r="N46">
            <v>0</v>
          </cell>
          <cell r="O46">
            <v>0</v>
          </cell>
        </row>
        <row r="47">
          <cell r="H47">
            <v>59.971972162447848</v>
          </cell>
          <cell r="I47">
            <v>100</v>
          </cell>
          <cell r="J47">
            <v>59.235500000000002</v>
          </cell>
          <cell r="K47">
            <v>56.886899999999997</v>
          </cell>
          <cell r="N47">
            <v>0</v>
          </cell>
        </row>
        <row r="48">
          <cell r="H48">
            <v>17.742836585013983</v>
          </cell>
          <cell r="J48">
            <v>29.721499999999999</v>
          </cell>
          <cell r="K48">
            <v>8.7495999999999992</v>
          </cell>
          <cell r="N48">
            <v>0</v>
          </cell>
        </row>
        <row r="49">
          <cell r="H49">
            <v>6.4539198161069189</v>
          </cell>
          <cell r="J49">
            <v>1.9369400000000001</v>
          </cell>
          <cell r="K49">
            <v>11.073259999999999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C51" t="str">
            <v>Другие виды топлива</v>
          </cell>
          <cell r="D51" t="str">
            <v>L19</v>
          </cell>
          <cell r="F51" t="str">
            <v>%</v>
          </cell>
        </row>
        <row r="52">
          <cell r="B52" t="str">
            <v>дизельное топливо</v>
          </cell>
          <cell r="C52" t="str">
            <v>Другие виды топлива</v>
          </cell>
          <cell r="D52" t="str">
            <v>L19</v>
          </cell>
          <cell r="F52" t="str">
            <v>%</v>
          </cell>
          <cell r="H52">
            <v>0</v>
          </cell>
          <cell r="N52">
            <v>0</v>
          </cell>
        </row>
        <row r="53">
          <cell r="C53" t="str">
            <v>Другие виды топлива</v>
          </cell>
          <cell r="D53" t="str">
            <v>L19</v>
          </cell>
          <cell r="F53" t="str">
            <v>%</v>
          </cell>
          <cell r="H53">
            <v>0</v>
          </cell>
          <cell r="N53">
            <v>0</v>
          </cell>
        </row>
        <row r="56">
          <cell r="H56">
            <v>0.73136016335443443</v>
          </cell>
          <cell r="J56">
            <v>0.66000916654914676</v>
          </cell>
          <cell r="K56">
            <v>0.75999971697245428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1.1420027250390203</v>
          </cell>
          <cell r="I58">
            <v>1.1420369248597539</v>
          </cell>
          <cell r="J58">
            <v>1.1419994215175147</v>
          </cell>
          <cell r="K58">
            <v>1.142002040150409</v>
          </cell>
          <cell r="N58">
            <v>0</v>
          </cell>
          <cell r="O58">
            <v>0</v>
          </cell>
        </row>
        <row r="59">
          <cell r="H59">
            <v>1.1420033112582493</v>
          </cell>
          <cell r="I59">
            <v>1.1420369248597539</v>
          </cell>
          <cell r="J59">
            <v>1.1420015230299887</v>
          </cell>
          <cell r="K59">
            <v>1.1419994463284657</v>
          </cell>
          <cell r="N59">
            <v>0</v>
          </cell>
        </row>
        <row r="60">
          <cell r="H60">
            <v>1.1420017348050977</v>
          </cell>
          <cell r="J60">
            <v>1.1420045066016127</v>
          </cell>
          <cell r="K60">
            <v>1.1419933629562968</v>
          </cell>
          <cell r="N60">
            <v>0</v>
          </cell>
        </row>
        <row r="61">
          <cell r="H61">
            <v>1.1420000000145614</v>
          </cell>
          <cell r="J61">
            <v>1.1418571428571429</v>
          </cell>
          <cell r="K61">
            <v>1.1420222222222223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C63" t="str">
            <v>Другие виды топлива</v>
          </cell>
          <cell r="D63" t="str">
            <v>L20</v>
          </cell>
        </row>
        <row r="64">
          <cell r="B64" t="str">
            <v>дизельное топливо</v>
          </cell>
          <cell r="C64" t="str">
            <v>Другие виды топлива</v>
          </cell>
          <cell r="D64" t="str">
            <v>L20</v>
          </cell>
          <cell r="H64">
            <v>0</v>
          </cell>
          <cell r="N64">
            <v>0</v>
          </cell>
        </row>
        <row r="65">
          <cell r="C65" t="str">
            <v>Другие виды топлива</v>
          </cell>
          <cell r="D65" t="str">
            <v>L20</v>
          </cell>
          <cell r="H65">
            <v>0</v>
          </cell>
          <cell r="N65">
            <v>0</v>
          </cell>
        </row>
        <row r="68">
          <cell r="H68">
            <v>198.05686973641517</v>
          </cell>
          <cell r="I68">
            <v>0</v>
          </cell>
          <cell r="J68">
            <v>56.727963954792408</v>
          </cell>
          <cell r="K68">
            <v>141.32890578162275</v>
          </cell>
          <cell r="N68">
            <v>0</v>
          </cell>
          <cell r="O68">
            <v>0</v>
          </cell>
        </row>
        <row r="69">
          <cell r="H69">
            <v>0.60000007149325452</v>
          </cell>
          <cell r="I69">
            <v>0</v>
          </cell>
          <cell r="J69">
            <v>0.10000049378141673</v>
          </cell>
          <cell r="K69">
            <v>0.49999957771183778</v>
          </cell>
          <cell r="N69">
            <v>0</v>
          </cell>
          <cell r="O69">
            <v>0</v>
          </cell>
        </row>
        <row r="70">
          <cell r="H70">
            <v>678.15587602892003</v>
          </cell>
          <cell r="I70">
            <v>37.969003877808071</v>
          </cell>
          <cell r="J70">
            <v>328.44482706199051</v>
          </cell>
          <cell r="K70">
            <v>311.74204508912146</v>
          </cell>
          <cell r="N70">
            <v>0</v>
          </cell>
          <cell r="O70">
            <v>0</v>
          </cell>
        </row>
        <row r="71">
          <cell r="H71">
            <v>483.19993821900135</v>
          </cell>
          <cell r="I71">
            <v>37.969003877808071</v>
          </cell>
          <cell r="J71">
            <v>214.04680830455388</v>
          </cell>
          <cell r="K71">
            <v>231.18412603663941</v>
          </cell>
          <cell r="N71">
            <v>0</v>
          </cell>
          <cell r="O71">
            <v>0</v>
          </cell>
        </row>
        <row r="72">
          <cell r="H72">
            <v>142.95593537220645</v>
          </cell>
          <cell r="I72">
            <v>0</v>
          </cell>
          <cell r="J72">
            <v>107.39802301607924</v>
          </cell>
          <cell r="K72">
            <v>35.557912356127204</v>
          </cell>
          <cell r="N72">
            <v>0</v>
          </cell>
          <cell r="O72">
            <v>0</v>
          </cell>
        </row>
        <row r="73">
          <cell r="H73">
            <v>52.000002437712219</v>
          </cell>
          <cell r="I73">
            <v>0</v>
          </cell>
          <cell r="J73">
            <v>6.9999957413573739</v>
          </cell>
          <cell r="K73">
            <v>45.000006696354845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5">
          <cell r="C75" t="str">
            <v>Другие виды топлива</v>
          </cell>
          <cell r="D75" t="str">
            <v>L21</v>
          </cell>
          <cell r="F75" t="str">
            <v>тыс. тнт</v>
          </cell>
        </row>
        <row r="76">
          <cell r="B76" t="str">
            <v>дизельное топливо</v>
          </cell>
          <cell r="C76" t="str">
            <v>Другие виды топлива</v>
          </cell>
          <cell r="D76" t="str">
            <v>L21</v>
          </cell>
          <cell r="F76" t="str">
            <v>тыс. тнт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C77" t="str">
            <v>Другие виды топлива</v>
          </cell>
          <cell r="D77" t="str">
            <v>L21</v>
          </cell>
          <cell r="F77" t="str">
            <v>тыс. тнт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1034.3177199560682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1775.4572351835207</v>
          </cell>
          <cell r="J81">
            <v>1030.2818199999999</v>
          </cell>
          <cell r="K81">
            <v>1924.4931799999999</v>
          </cell>
          <cell r="N81">
            <v>0</v>
          </cell>
        </row>
        <row r="82">
          <cell r="H82">
            <v>2211.5265239245414</v>
          </cell>
          <cell r="I82">
            <v>2017.7776600000002</v>
          </cell>
          <cell r="J82">
            <v>2271.3576230056897</v>
          </cell>
          <cell r="K82">
            <v>2172.087623017062</v>
          </cell>
          <cell r="N82">
            <v>0</v>
          </cell>
          <cell r="O82">
            <v>0</v>
          </cell>
        </row>
        <row r="83">
          <cell r="H83">
            <v>2027.3344379173643</v>
          </cell>
          <cell r="I83">
            <v>2017.77766</v>
          </cell>
          <cell r="J83">
            <v>2030.33446</v>
          </cell>
          <cell r="K83">
            <v>2026.1263799999999</v>
          </cell>
          <cell r="N83">
            <v>0</v>
          </cell>
        </row>
        <row r="84">
          <cell r="H84">
            <v>2724.3417644956153</v>
          </cell>
          <cell r="J84">
            <v>2733.4773346000002</v>
          </cell>
          <cell r="K84">
            <v>2696.7489700000001</v>
          </cell>
          <cell r="N84">
            <v>0</v>
          </cell>
        </row>
        <row r="85">
          <cell r="H85">
            <v>2513.2884749731429</v>
          </cell>
          <cell r="J85">
            <v>2551.2856999999999</v>
          </cell>
          <cell r="K85">
            <v>2507.3778000000002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C87" t="str">
            <v>Другие виды топлива</v>
          </cell>
          <cell r="D87" t="str">
            <v>L22</v>
          </cell>
          <cell r="E87" t="str">
            <v>22.</v>
          </cell>
          <cell r="F87" t="str">
            <v>руб/тнт</v>
          </cell>
        </row>
        <row r="88">
          <cell r="B88" t="str">
            <v>дизельное топливо</v>
          </cell>
          <cell r="C88" t="str">
            <v>Другие виды топлива</v>
          </cell>
          <cell r="D88" t="str">
            <v>L22</v>
          </cell>
          <cell r="E88" t="str">
            <v>дизельное топливо22.</v>
          </cell>
          <cell r="F88" t="str">
            <v>руб/тнт</v>
          </cell>
          <cell r="H88">
            <v>0</v>
          </cell>
          <cell r="N88">
            <v>0</v>
          </cell>
        </row>
        <row r="89">
          <cell r="C89" t="str">
            <v>Другие виды топлива</v>
          </cell>
          <cell r="D89" t="str">
            <v>L22</v>
          </cell>
          <cell r="E89" t="str">
            <v>22.</v>
          </cell>
          <cell r="F89" t="str">
            <v>руб/тнт</v>
          </cell>
          <cell r="H89">
            <v>0</v>
          </cell>
          <cell r="N89">
            <v>0</v>
          </cell>
        </row>
        <row r="91">
          <cell r="H91">
            <v>1705678.7115886882</v>
          </cell>
          <cell r="I91">
            <v>76613.007797094499</v>
          </cell>
          <cell r="J91">
            <v>800637.3639185573</v>
          </cell>
          <cell r="K91">
            <v>828428.33987303625</v>
          </cell>
          <cell r="N91">
            <v>0</v>
          </cell>
          <cell r="O91">
            <v>0</v>
          </cell>
        </row>
        <row r="92">
          <cell r="H92">
            <v>204853.72992740493</v>
          </cell>
          <cell r="I92">
            <v>0</v>
          </cell>
          <cell r="J92">
            <v>54518.673543785633</v>
          </cell>
          <cell r="K92">
            <v>150335.05638361929</v>
          </cell>
          <cell r="N92">
            <v>0</v>
          </cell>
          <cell r="O92">
            <v>0</v>
          </cell>
        </row>
        <row r="93">
          <cell r="H93">
            <v>1065.2744680433284</v>
          </cell>
          <cell r="I93">
            <v>0</v>
          </cell>
          <cell r="J93">
            <v>103.02869073401671</v>
          </cell>
          <cell r="K93">
            <v>962.24577730931173</v>
          </cell>
          <cell r="N93">
            <v>0</v>
          </cell>
          <cell r="O93">
            <v>0</v>
          </cell>
        </row>
        <row r="94">
          <cell r="H94">
            <v>1499759.7071932398</v>
          </cell>
          <cell r="I94">
            <v>76613.007797094499</v>
          </cell>
          <cell r="J94">
            <v>746015.66168403765</v>
          </cell>
          <cell r="K94">
            <v>677131.03771210765</v>
          </cell>
          <cell r="N94">
            <v>0</v>
          </cell>
          <cell r="O94">
            <v>0</v>
          </cell>
        </row>
        <row r="95">
          <cell r="H95">
            <v>979607.87515092432</v>
          </cell>
          <cell r="I95">
            <v>76613.007797094499</v>
          </cell>
          <cell r="J95">
            <v>434586.61095374991</v>
          </cell>
          <cell r="K95">
            <v>468408.25640007993</v>
          </cell>
          <cell r="N95">
            <v>0</v>
          </cell>
          <cell r="O95">
            <v>0</v>
          </cell>
        </row>
        <row r="96">
          <cell r="H96">
            <v>389460.82521703804</v>
          </cell>
          <cell r="I96">
            <v>0</v>
          </cell>
          <cell r="J96">
            <v>293570.06169530173</v>
          </cell>
          <cell r="K96">
            <v>95890.763521736313</v>
          </cell>
          <cell r="N96">
            <v>0</v>
          </cell>
          <cell r="O96">
            <v>0</v>
          </cell>
        </row>
        <row r="97">
          <cell r="H97">
            <v>130691.00682527745</v>
          </cell>
          <cell r="I97">
            <v>0</v>
          </cell>
          <cell r="J97">
            <v>17858.989034985967</v>
          </cell>
          <cell r="K97">
            <v>112832.01779029149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99">
          <cell r="C99" t="str">
            <v>Другие виды топлива</v>
          </cell>
          <cell r="D99" t="str">
            <v>L23</v>
          </cell>
          <cell r="F99" t="str">
            <v>тыс.руб.</v>
          </cell>
        </row>
        <row r="100">
          <cell r="B100" t="str">
            <v>дизельное топливо</v>
          </cell>
          <cell r="C100" t="str">
            <v>Другие виды топлива</v>
          </cell>
          <cell r="D100" t="str">
            <v>L23</v>
          </cell>
          <cell r="F100" t="str">
            <v>тыс.руб.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C101" t="str">
            <v>Другие виды топлива</v>
          </cell>
          <cell r="D101" t="str">
            <v>L23</v>
          </cell>
          <cell r="F101" t="str">
            <v>тыс.руб.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748017.06809187471</v>
          </cell>
          <cell r="I102">
            <v>48331.462256865801</v>
          </cell>
          <cell r="J102">
            <v>387842.34725093271</v>
          </cell>
          <cell r="K102">
            <v>311843.25858407619</v>
          </cell>
          <cell r="N102">
            <v>0</v>
          </cell>
          <cell r="O102">
            <v>0</v>
          </cell>
        </row>
        <row r="105">
          <cell r="H105">
            <v>806.10859912817671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86.208664832950817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277.63081278017415</v>
          </cell>
          <cell r="I107">
            <v>399.45744999999999</v>
          </cell>
          <cell r="J107">
            <v>276.30502953513616</v>
          </cell>
          <cell r="K107">
            <v>264.18960560780255</v>
          </cell>
          <cell r="N107">
            <v>0</v>
          </cell>
          <cell r="O107">
            <v>0</v>
          </cell>
        </row>
        <row r="108">
          <cell r="H108">
            <v>287.9139121297199</v>
          </cell>
          <cell r="I108">
            <v>399.45744999999999</v>
          </cell>
          <cell r="J108">
            <v>278.4015</v>
          </cell>
          <cell r="K108">
            <v>278.40159999999997</v>
          </cell>
          <cell r="N108">
            <v>0</v>
          </cell>
        </row>
        <row r="109">
          <cell r="H109">
            <v>278.393345178912</v>
          </cell>
          <cell r="J109">
            <v>278.40368999999998</v>
          </cell>
          <cell r="K109">
            <v>278.3621</v>
          </cell>
          <cell r="N109">
            <v>0</v>
          </cell>
        </row>
        <row r="110">
          <cell r="H110">
            <v>179.98078845958025</v>
          </cell>
          <cell r="J110">
            <v>180</v>
          </cell>
          <cell r="K110">
            <v>179.9778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C112" t="str">
            <v>Другие виды топлива</v>
          </cell>
          <cell r="D112" t="str">
            <v>L24</v>
          </cell>
          <cell r="E112" t="str">
            <v>24.</v>
          </cell>
          <cell r="F112" t="str">
            <v>руб/тнт</v>
          </cell>
        </row>
        <row r="113">
          <cell r="B113" t="str">
            <v>дизельное топливо</v>
          </cell>
          <cell r="C113" t="str">
            <v>Другие виды топлива</v>
          </cell>
          <cell r="D113" t="str">
            <v>L24</v>
          </cell>
          <cell r="E113" t="str">
            <v>дизельное топливо24.</v>
          </cell>
          <cell r="F113" t="str">
            <v>руб/тнт</v>
          </cell>
          <cell r="H113">
            <v>0</v>
          </cell>
          <cell r="N113">
            <v>0</v>
          </cell>
        </row>
        <row r="114">
          <cell r="C114" t="str">
            <v>Другие виды топлива</v>
          </cell>
          <cell r="D114" t="str">
            <v>L24</v>
          </cell>
          <cell r="E114" t="str">
            <v>24.</v>
          </cell>
          <cell r="F114" t="str">
            <v>руб/тнт</v>
          </cell>
          <cell r="H114">
            <v>0</v>
          </cell>
          <cell r="N114">
            <v>0</v>
          </cell>
        </row>
        <row r="116">
          <cell r="H116">
            <v>347984.03806955664</v>
          </cell>
          <cell r="I116">
            <v>15167.001468069324</v>
          </cell>
          <cell r="J116">
            <v>133246.04526296211</v>
          </cell>
          <cell r="K116">
            <v>199570.9913385252</v>
          </cell>
          <cell r="N116">
            <v>0</v>
          </cell>
          <cell r="O116">
            <v>0</v>
          </cell>
        </row>
        <row r="117">
          <cell r="H117">
            <v>159655.34581093342</v>
          </cell>
          <cell r="I117">
            <v>0</v>
          </cell>
          <cell r="J117">
            <v>42490.115776386221</v>
          </cell>
          <cell r="K117">
            <v>117165.2300345472</v>
          </cell>
          <cell r="N117">
            <v>0</v>
          </cell>
          <cell r="O117">
            <v>0</v>
          </cell>
        </row>
        <row r="118">
          <cell r="H118">
            <v>51.725205063108504</v>
          </cell>
          <cell r="I118">
            <v>0</v>
          </cell>
          <cell r="J118">
            <v>4.971844549923234</v>
          </cell>
          <cell r="K118">
            <v>46.753360513185271</v>
          </cell>
          <cell r="N118">
            <v>0</v>
          </cell>
          <cell r="O118">
            <v>0</v>
          </cell>
        </row>
        <row r="119">
          <cell r="H119">
            <v>188276.96705356007</v>
          </cell>
          <cell r="I119">
            <v>15167.001468069324</v>
          </cell>
          <cell r="J119">
            <v>90750.957642025969</v>
          </cell>
          <cell r="K119">
            <v>82359.007943464792</v>
          </cell>
          <cell r="N119">
            <v>0</v>
          </cell>
          <cell r="O119">
            <v>0</v>
          </cell>
        </row>
        <row r="120">
          <cell r="H120">
            <v>139119.98455347164</v>
          </cell>
          <cell r="I120">
            <v>15167.001468069324</v>
          </cell>
          <cell r="J120">
            <v>59590.952502200256</v>
          </cell>
          <cell r="K120">
            <v>64362.030583202068</v>
          </cell>
          <cell r="N120">
            <v>0</v>
          </cell>
          <cell r="O120">
            <v>0</v>
          </cell>
        </row>
        <row r="121">
          <cell r="H121">
            <v>39797.981061448903</v>
          </cell>
          <cell r="I121">
            <v>0</v>
          </cell>
          <cell r="J121">
            <v>29900.005906381386</v>
          </cell>
          <cell r="K121">
            <v>9897.9751550675155</v>
          </cell>
          <cell r="N121">
            <v>0</v>
          </cell>
          <cell r="O121">
            <v>0</v>
          </cell>
        </row>
        <row r="122">
          <cell r="H122">
            <v>9359.0014386395396</v>
          </cell>
          <cell r="I122">
            <v>0</v>
          </cell>
          <cell r="J122">
            <v>1259.9992334443273</v>
          </cell>
          <cell r="K122">
            <v>8099.0022051952128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4">
          <cell r="C124" t="str">
            <v>Другие виды топлива</v>
          </cell>
          <cell r="D124" t="str">
            <v>L25</v>
          </cell>
          <cell r="F124" t="str">
            <v>тыс.руб.</v>
          </cell>
        </row>
        <row r="125">
          <cell r="B125" t="str">
            <v>дизельное топливо</v>
          </cell>
          <cell r="C125" t="str">
            <v>Другие виды топлива</v>
          </cell>
          <cell r="D125" t="str">
            <v>L25</v>
          </cell>
          <cell r="F125" t="str">
            <v>тыс.руб.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C126" t="str">
            <v>Другие виды топлива</v>
          </cell>
          <cell r="D126" t="str">
            <v>L25</v>
          </cell>
          <cell r="F126" t="str">
            <v>тыс.руб.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149238.80221034051</v>
          </cell>
          <cell r="I127">
            <v>9568.1318366359847</v>
          </cell>
          <cell r="J127">
            <v>64546.649064392281</v>
          </cell>
          <cell r="K127">
            <v>75124.021309312244</v>
          </cell>
          <cell r="N127">
            <v>0</v>
          </cell>
          <cell r="O127">
            <v>0</v>
          </cell>
        </row>
        <row r="129">
          <cell r="H129">
            <v>2053662.7496582447</v>
          </cell>
          <cell r="I129">
            <v>91780.009265163826</v>
          </cell>
          <cell r="J129">
            <v>933883.40918151941</v>
          </cell>
          <cell r="K129">
            <v>1027999.3312115615</v>
          </cell>
          <cell r="N129">
            <v>0</v>
          </cell>
          <cell r="O129">
            <v>0</v>
          </cell>
        </row>
        <row r="130">
          <cell r="H130">
            <v>364509.07573833835</v>
          </cell>
          <cell r="I130">
            <v>0</v>
          </cell>
          <cell r="J130">
            <v>97008.789320171854</v>
          </cell>
          <cell r="K130">
            <v>267500.28641816648</v>
          </cell>
          <cell r="N130">
            <v>0</v>
          </cell>
          <cell r="O130">
            <v>0</v>
          </cell>
        </row>
        <row r="131">
          <cell r="H131">
            <v>1116.9996731064371</v>
          </cell>
          <cell r="I131">
            <v>0</v>
          </cell>
          <cell r="J131">
            <v>108.00053528393994</v>
          </cell>
          <cell r="K131">
            <v>1008.999137822497</v>
          </cell>
          <cell r="N131">
            <v>0</v>
          </cell>
          <cell r="O131">
            <v>0</v>
          </cell>
        </row>
        <row r="132">
          <cell r="H132">
            <v>1688036.6742467999</v>
          </cell>
          <cell r="I132">
            <v>91780.009265163826</v>
          </cell>
          <cell r="J132">
            <v>836766.61932606366</v>
          </cell>
          <cell r="K132">
            <v>759490.04565557244</v>
          </cell>
          <cell r="N132">
            <v>0</v>
          </cell>
          <cell r="O132">
            <v>0</v>
          </cell>
        </row>
        <row r="133">
          <cell r="H133">
            <v>1118727.859704396</v>
          </cell>
          <cell r="I133">
            <v>91780.009265163826</v>
          </cell>
          <cell r="J133">
            <v>494177.56345595018</v>
          </cell>
          <cell r="K133">
            <v>532770.28698328196</v>
          </cell>
          <cell r="N133">
            <v>0</v>
          </cell>
          <cell r="O133">
            <v>0</v>
          </cell>
        </row>
        <row r="134">
          <cell r="H134">
            <v>429258.80627848697</v>
          </cell>
          <cell r="I134">
            <v>0</v>
          </cell>
          <cell r="J134">
            <v>323470.06760168314</v>
          </cell>
          <cell r="K134">
            <v>105788.73867680383</v>
          </cell>
          <cell r="N134">
            <v>0</v>
          </cell>
          <cell r="O134">
            <v>0</v>
          </cell>
        </row>
        <row r="135">
          <cell r="H135">
            <v>140050.008263917</v>
          </cell>
          <cell r="I135">
            <v>0</v>
          </cell>
          <cell r="J135">
            <v>19118.988268430294</v>
          </cell>
          <cell r="K135">
            <v>120931.0199954867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7">
          <cell r="C137" t="str">
            <v>Другие виды топлива</v>
          </cell>
          <cell r="D137" t="str">
            <v>L26</v>
          </cell>
          <cell r="F137" t="str">
            <v>тыс.руб.</v>
          </cell>
        </row>
        <row r="138">
          <cell r="B138" t="str">
            <v>дизельное топливо</v>
          </cell>
          <cell r="C138" t="str">
            <v>Другие виды топлива</v>
          </cell>
          <cell r="D138" t="str">
            <v>L26</v>
          </cell>
          <cell r="F138" t="str">
            <v>тыс.руб.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C139" t="str">
            <v>Другие виды топлива</v>
          </cell>
          <cell r="D139" t="str">
            <v>L26</v>
          </cell>
          <cell r="F139" t="str">
            <v>тыс.руб.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897255.87030221522</v>
          </cell>
          <cell r="I140">
            <v>57899.594093501786</v>
          </cell>
          <cell r="J140">
            <v>452388.99631532497</v>
          </cell>
          <cell r="K140">
            <v>386967.27989338845</v>
          </cell>
          <cell r="N140">
            <v>0</v>
          </cell>
          <cell r="O140">
            <v>0</v>
          </cell>
        </row>
        <row r="142">
          <cell r="H142">
            <v>2231.9436370246976</v>
          </cell>
          <cell r="I142">
            <v>2116.5997853325493</v>
          </cell>
          <cell r="J142">
            <v>2263.07673096496</v>
          </cell>
          <cell r="K142">
            <v>2215.0380767851584</v>
          </cell>
          <cell r="N142">
            <v>0</v>
          </cell>
          <cell r="O142">
            <v>0</v>
          </cell>
        </row>
        <row r="143">
          <cell r="H143">
            <v>2516.4432126614624</v>
          </cell>
          <cell r="I143">
            <v>0</v>
          </cell>
          <cell r="J143">
            <v>2590.9791661547501</v>
          </cell>
          <cell r="K143">
            <v>2490.4614537752541</v>
          </cell>
          <cell r="N143">
            <v>0</v>
          </cell>
          <cell r="O143">
            <v>0</v>
          </cell>
        </row>
        <row r="144">
          <cell r="H144">
            <v>1368.8719853062291</v>
          </cell>
          <cell r="I144">
            <v>0</v>
          </cell>
          <cell r="J144">
            <v>794.11766176470576</v>
          </cell>
          <cell r="K144">
            <v>1483.823514705882</v>
          </cell>
          <cell r="N144">
            <v>0</v>
          </cell>
          <cell r="O144">
            <v>0</v>
          </cell>
        </row>
        <row r="145">
          <cell r="H145">
            <v>2179.6422041109099</v>
          </cell>
          <cell r="I145">
            <v>2116.5997853325493</v>
          </cell>
          <cell r="J145">
            <v>2230.8791095142892</v>
          </cell>
          <cell r="K145">
            <v>2133.3387708344126</v>
          </cell>
          <cell r="N145">
            <v>0</v>
          </cell>
          <cell r="O145">
            <v>0</v>
          </cell>
        </row>
        <row r="146">
          <cell r="H146">
            <v>2027.3569500391063</v>
          </cell>
          <cell r="I146">
            <v>2116.5997853325493</v>
          </cell>
          <cell r="J146">
            <v>2021.6575139710853</v>
          </cell>
          <cell r="K146">
            <v>2017.9764424659481</v>
          </cell>
          <cell r="N146">
            <v>0</v>
          </cell>
          <cell r="O146">
            <v>0</v>
          </cell>
        </row>
        <row r="147">
          <cell r="H147">
            <v>2629.3612506525624</v>
          </cell>
          <cell r="I147">
            <v>0</v>
          </cell>
          <cell r="J147">
            <v>2637.3635193111304</v>
          </cell>
          <cell r="K147">
            <v>2605.19120907873</v>
          </cell>
          <cell r="N147">
            <v>0</v>
          </cell>
          <cell r="O147">
            <v>0</v>
          </cell>
        </row>
        <row r="148">
          <cell r="H148">
            <v>2358.3793900160963</v>
          </cell>
          <cell r="I148">
            <v>0</v>
          </cell>
          <cell r="J148">
            <v>2391.9679594645313</v>
          </cell>
          <cell r="K148">
            <v>2353.1552606487517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0">
          <cell r="C150" t="str">
            <v>Другие виды топлива</v>
          </cell>
          <cell r="D150" t="str">
            <v>L27</v>
          </cell>
          <cell r="F150" t="str">
            <v>руб/тут</v>
          </cell>
        </row>
        <row r="151">
          <cell r="B151" t="str">
            <v>дизельное топливо</v>
          </cell>
          <cell r="C151" t="str">
            <v>Другие виды топлива</v>
          </cell>
          <cell r="D151" t="str">
            <v>L27</v>
          </cell>
          <cell r="F151" t="str">
            <v>руб/тут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C152" t="str">
            <v>Другие виды топлива</v>
          </cell>
          <cell r="D152" t="str">
            <v>L27</v>
          </cell>
          <cell r="F152" t="str">
            <v>руб/тут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2232.2294180038211</v>
          </cell>
          <cell r="I153">
            <v>2116.5997853325493</v>
          </cell>
          <cell r="J153">
            <v>2263.07673096496</v>
          </cell>
          <cell r="K153">
            <v>2215.0380767851584</v>
          </cell>
          <cell r="N153">
            <v>0</v>
          </cell>
          <cell r="O153">
            <v>0</v>
          </cell>
        </row>
        <row r="156">
          <cell r="H156">
            <v>1840.4263190842448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1861.6659000164714</v>
          </cell>
          <cell r="I157">
            <v>0</v>
          </cell>
          <cell r="J157">
            <v>1080.0000199999999</v>
          </cell>
          <cell r="K157">
            <v>2017.9999800000001</v>
          </cell>
          <cell r="N157">
            <v>0</v>
          </cell>
          <cell r="O157">
            <v>0</v>
          </cell>
        </row>
        <row r="158">
          <cell r="H158">
            <v>2489.1573367047154</v>
          </cell>
          <cell r="I158">
            <v>2417.2351100000001</v>
          </cell>
          <cell r="J158">
            <v>2547.662652540826</v>
          </cell>
          <cell r="K158">
            <v>2436.2772286248646</v>
          </cell>
          <cell r="N158">
            <v>0</v>
          </cell>
          <cell r="O158">
            <v>0</v>
          </cell>
        </row>
        <row r="159">
          <cell r="H159">
            <v>2315.2483500470844</v>
          </cell>
          <cell r="I159">
            <v>2417.2351100000001</v>
          </cell>
          <cell r="J159">
            <v>2308.73596</v>
          </cell>
          <cell r="K159">
            <v>2304.5279799999998</v>
          </cell>
          <cell r="N159">
            <v>0</v>
          </cell>
          <cell r="O159">
            <v>0</v>
          </cell>
        </row>
        <row r="160">
          <cell r="H160">
            <v>3002.7351096745274</v>
          </cell>
          <cell r="I160">
            <v>0</v>
          </cell>
          <cell r="J160">
            <v>3011.8810246000003</v>
          </cell>
          <cell r="K160">
            <v>2975.1110699999999</v>
          </cell>
          <cell r="N160">
            <v>0</v>
          </cell>
          <cell r="O160">
            <v>0</v>
          </cell>
        </row>
        <row r="161">
          <cell r="H161">
            <v>2693.2692634327232</v>
          </cell>
          <cell r="I161">
            <v>0</v>
          </cell>
          <cell r="J161">
            <v>2731.2856999999999</v>
          </cell>
          <cell r="K161">
            <v>2687.3556000000003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3">
          <cell r="C163" t="str">
            <v>Другие виды топлива</v>
          </cell>
          <cell r="D163" t="str">
            <v>L28</v>
          </cell>
          <cell r="F163" t="str">
            <v>руб/тнт</v>
          </cell>
        </row>
        <row r="164">
          <cell r="B164" t="str">
            <v>дизельное топливо</v>
          </cell>
          <cell r="C164" t="str">
            <v>Другие виды топлива</v>
          </cell>
          <cell r="D164" t="str">
            <v>L28</v>
          </cell>
          <cell r="F164" t="str">
            <v>руб/тнт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C165" t="str">
            <v>Другие виды топлива</v>
          </cell>
          <cell r="D165" t="str">
            <v>L28</v>
          </cell>
          <cell r="F165" t="str">
            <v>руб/тнт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330.21741773774494</v>
          </cell>
          <cell r="I167">
            <v>366.05463731571825</v>
          </cell>
          <cell r="J167">
            <v>347.15489233664175</v>
          </cell>
          <cell r="K167">
            <v>308.12882298643359</v>
          </cell>
          <cell r="N167">
            <v>0</v>
          </cell>
          <cell r="O167">
            <v>0</v>
          </cell>
        </row>
      </sheetData>
      <sheetData sheetId="9"/>
      <sheetData sheetId="10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J44">
            <v>19.829999999999998</v>
          </cell>
          <cell r="K44">
            <v>21.18</v>
          </cell>
          <cell r="N44">
            <v>0</v>
          </cell>
        </row>
        <row r="45">
          <cell r="H45">
            <v>8.9109356389600561E-2</v>
          </cell>
          <cell r="J45">
            <v>3.3300000000000003E-2</v>
          </cell>
          <cell r="K45">
            <v>0.14660000000000001</v>
          </cell>
          <cell r="N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</row>
        <row r="48">
          <cell r="H48">
            <v>20.082368149237322</v>
          </cell>
          <cell r="J48">
            <v>20.309999999999999</v>
          </cell>
          <cell r="K48">
            <v>21.768000000000001</v>
          </cell>
          <cell r="N48">
            <v>0</v>
          </cell>
        </row>
        <row r="49">
          <cell r="H49">
            <v>0</v>
          </cell>
          <cell r="N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2">
          <cell r="H52">
            <v>0</v>
          </cell>
          <cell r="N52">
            <v>0</v>
          </cell>
        </row>
        <row r="53">
          <cell r="H53">
            <v>0</v>
          </cell>
          <cell r="N53">
            <v>0</v>
          </cell>
        </row>
        <row r="56">
          <cell r="H56">
            <v>0.71131005796313174</v>
          </cell>
          <cell r="J56">
            <v>0.66</v>
          </cell>
          <cell r="K56">
            <v>0.76</v>
          </cell>
          <cell r="N56">
            <v>0</v>
          </cell>
        </row>
        <row r="57">
          <cell r="H57">
            <v>1.36</v>
          </cell>
          <cell r="J57">
            <v>1.36</v>
          </cell>
          <cell r="K57">
            <v>1.36</v>
          </cell>
          <cell r="N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</row>
        <row r="60">
          <cell r="H60">
            <v>1.1419999999999999</v>
          </cell>
          <cell r="J60">
            <v>1.1419999999999999</v>
          </cell>
          <cell r="K60">
            <v>1.1419999999999999</v>
          </cell>
          <cell r="N60">
            <v>0</v>
          </cell>
        </row>
        <row r="61">
          <cell r="H61">
            <v>0</v>
          </cell>
          <cell r="N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4">
          <cell r="H64">
            <v>0</v>
          </cell>
          <cell r="N64">
            <v>0</v>
          </cell>
        </row>
        <row r="65">
          <cell r="H65">
            <v>0</v>
          </cell>
          <cell r="N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J80">
            <v>961.05465000000004</v>
          </cell>
          <cell r="K80">
            <v>1063.7247600000001</v>
          </cell>
          <cell r="N80">
            <v>0</v>
          </cell>
        </row>
        <row r="81">
          <cell r="H81">
            <v>2803.8842688956033</v>
          </cell>
          <cell r="J81">
            <v>1130.28</v>
          </cell>
          <cell r="K81">
            <v>3138.49</v>
          </cell>
          <cell r="N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</row>
        <row r="84">
          <cell r="H84">
            <v>2570.5700000000002</v>
          </cell>
          <cell r="J84">
            <v>2570.5700000000002</v>
          </cell>
          <cell r="K84">
            <v>2570.5700000000002</v>
          </cell>
          <cell r="N84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8">
          <cell r="H88">
            <v>0</v>
          </cell>
          <cell r="N88">
            <v>0</v>
          </cell>
        </row>
        <row r="89">
          <cell r="H89">
            <v>0</v>
          </cell>
          <cell r="N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J105">
            <v>749.01535000000001</v>
          </cell>
          <cell r="K105">
            <v>829.02524000000005</v>
          </cell>
          <cell r="N105">
            <v>0</v>
          </cell>
        </row>
        <row r="106">
          <cell r="H106">
            <v>86.210791854916579</v>
          </cell>
          <cell r="J106">
            <v>49.718200000000003</v>
          </cell>
          <cell r="K106">
            <v>93.506799999999998</v>
          </cell>
          <cell r="N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</row>
        <row r="109">
          <cell r="H109">
            <v>278.39999999999998</v>
          </cell>
          <cell r="J109">
            <v>278.39999999999998</v>
          </cell>
          <cell r="K109">
            <v>278.39999999999998</v>
          </cell>
          <cell r="N109">
            <v>0</v>
          </cell>
        </row>
        <row r="110">
          <cell r="H110">
            <v>0</v>
          </cell>
          <cell r="N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3">
          <cell r="H113">
            <v>0</v>
          </cell>
          <cell r="N113">
            <v>0</v>
          </cell>
        </row>
        <row r="114">
          <cell r="H114">
            <v>0</v>
          </cell>
          <cell r="N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1" refreshError="1">
        <row r="3">
          <cell r="H3" t="str">
            <v>ОПТ</v>
          </cell>
          <cell r="N3" t="str">
            <v>РОЗН</v>
          </cell>
        </row>
        <row r="4">
          <cell r="H4" t="str">
            <v>ТГК-6</v>
          </cell>
          <cell r="N4" t="str">
            <v>ООО "Ивановская Тепловая ЭлектроСтанция"</v>
          </cell>
        </row>
        <row r="5">
          <cell r="H5" t="str">
            <v>Всего</v>
          </cell>
          <cell r="I5" t="str">
            <v>Ивановская ТЭЦ-1</v>
          </cell>
          <cell r="J5" t="str">
            <v>Ивановская ТЭЦ-2</v>
          </cell>
          <cell r="K5" t="str">
            <v>Ивановская ТЭЦ-3</v>
          </cell>
          <cell r="N5" t="str">
            <v>Всего</v>
          </cell>
          <cell r="O5" t="str">
            <v>мини-ТЭЦ</v>
          </cell>
        </row>
        <row r="6">
          <cell r="H6">
            <v>1754.336</v>
          </cell>
          <cell r="I6">
            <v>69.335999999999999</v>
          </cell>
          <cell r="J6">
            <v>613</v>
          </cell>
          <cell r="K6">
            <v>1072</v>
          </cell>
          <cell r="N6">
            <v>0</v>
          </cell>
          <cell r="O6">
            <v>0</v>
          </cell>
        </row>
        <row r="7">
          <cell r="H7">
            <v>244.47299999999998</v>
          </cell>
          <cell r="I7">
            <v>8.5730000000000004</v>
          </cell>
          <cell r="J7">
            <v>100.5</v>
          </cell>
          <cell r="K7">
            <v>135.39999999999998</v>
          </cell>
          <cell r="N7">
            <v>0</v>
          </cell>
          <cell r="O7">
            <v>0</v>
          </cell>
        </row>
        <row r="8">
          <cell r="H8">
            <v>118.60299999999999</v>
          </cell>
          <cell r="I8">
            <v>2.8029999999999999</v>
          </cell>
          <cell r="J8">
            <v>47.5</v>
          </cell>
          <cell r="K8">
            <v>68.3</v>
          </cell>
          <cell r="N8">
            <v>0</v>
          </cell>
          <cell r="O8">
            <v>0</v>
          </cell>
        </row>
        <row r="9">
          <cell r="H9">
            <v>6.7605635408496427</v>
          </cell>
          <cell r="I9">
            <v>4.042632975654783</v>
          </cell>
          <cell r="J9">
            <v>7.7487765089722673</v>
          </cell>
          <cell r="K9">
            <v>6.3712686567164178</v>
          </cell>
          <cell r="N9">
            <v>0</v>
          </cell>
          <cell r="O9">
            <v>0</v>
          </cell>
        </row>
        <row r="10">
          <cell r="H10">
            <v>125.86999999999999</v>
          </cell>
          <cell r="I10">
            <v>5.77</v>
          </cell>
          <cell r="J10">
            <v>53</v>
          </cell>
          <cell r="K10">
            <v>67.099999999999994</v>
          </cell>
          <cell r="N10">
            <v>0</v>
          </cell>
          <cell r="O10">
            <v>0</v>
          </cell>
        </row>
        <row r="11">
          <cell r="H11">
            <v>46.109317950617196</v>
          </cell>
          <cell r="I11">
            <v>35.048077215105295</v>
          </cell>
          <cell r="J11">
            <v>40.724621645213247</v>
          </cell>
          <cell r="K11">
            <v>53.095440438943406</v>
          </cell>
          <cell r="N11">
            <v>0</v>
          </cell>
          <cell r="O11">
            <v>0</v>
          </cell>
        </row>
        <row r="12">
          <cell r="H12">
            <v>1509.8630000000001</v>
          </cell>
          <cell r="I12">
            <v>60.762999999999998</v>
          </cell>
          <cell r="J12">
            <v>512.5</v>
          </cell>
          <cell r="K12">
            <v>936.6</v>
          </cell>
          <cell r="N12">
            <v>0</v>
          </cell>
          <cell r="O12">
            <v>0</v>
          </cell>
        </row>
        <row r="13">
          <cell r="H13">
            <v>1.9049999999999998</v>
          </cell>
          <cell r="I13">
            <v>0.4</v>
          </cell>
          <cell r="J13">
            <v>0.83499999999999996</v>
          </cell>
          <cell r="K13">
            <v>0.67</v>
          </cell>
          <cell r="N13">
            <v>0</v>
          </cell>
          <cell r="O13">
            <v>0</v>
          </cell>
        </row>
        <row r="14">
          <cell r="H14">
            <v>21.419</v>
          </cell>
          <cell r="I14">
            <v>0.48899999999999999</v>
          </cell>
          <cell r="J14">
            <v>9.1999999999999993</v>
          </cell>
          <cell r="K14">
            <v>11.73</v>
          </cell>
          <cell r="N14">
            <v>0</v>
          </cell>
          <cell r="O14">
            <v>0</v>
          </cell>
        </row>
        <row r="15">
          <cell r="H15">
            <v>1.4186055291109194</v>
          </cell>
          <cell r="I15">
            <v>0.80476605829205272</v>
          </cell>
          <cell r="J15">
            <v>1.795121951219512</v>
          </cell>
          <cell r="K15">
            <v>1.2524023062139655</v>
          </cell>
          <cell r="N15">
            <v>0</v>
          </cell>
          <cell r="O15">
            <v>0</v>
          </cell>
        </row>
        <row r="16">
          <cell r="H16">
            <v>1486.539</v>
          </cell>
          <cell r="I16">
            <v>59.874000000000002</v>
          </cell>
          <cell r="J16">
            <v>502.46500000000003</v>
          </cell>
          <cell r="K16">
            <v>924.2</v>
          </cell>
          <cell r="N16">
            <v>0</v>
          </cell>
          <cell r="O16">
            <v>0</v>
          </cell>
        </row>
        <row r="17">
          <cell r="H17">
            <v>2729.817</v>
          </cell>
          <cell r="I17">
            <v>164.631</v>
          </cell>
          <cell r="J17">
            <v>1301.424</v>
          </cell>
          <cell r="K17">
            <v>1263.7619999999999</v>
          </cell>
          <cell r="N17">
            <v>0</v>
          </cell>
          <cell r="O17">
            <v>0</v>
          </cell>
        </row>
        <row r="18">
          <cell r="H18">
            <v>12.65</v>
          </cell>
          <cell r="I18">
            <v>2.4700000000000002</v>
          </cell>
          <cell r="J18">
            <v>2.2799999999999998</v>
          </cell>
          <cell r="K18">
            <v>7.9</v>
          </cell>
          <cell r="N18">
            <v>0</v>
          </cell>
          <cell r="O18">
            <v>0</v>
          </cell>
        </row>
        <row r="19">
          <cell r="H19">
            <v>0.46340102651569687</v>
          </cell>
          <cell r="I19">
            <v>1.5003249691734852</v>
          </cell>
          <cell r="J19">
            <v>0.17519271198318148</v>
          </cell>
          <cell r="K19">
            <v>0.62511770412466916</v>
          </cell>
          <cell r="N19">
            <v>0</v>
          </cell>
          <cell r="O19">
            <v>0</v>
          </cell>
        </row>
        <row r="20">
          <cell r="H20">
            <v>2717.1669999999999</v>
          </cell>
          <cell r="I20">
            <v>162.161</v>
          </cell>
          <cell r="J20">
            <v>1299.144</v>
          </cell>
          <cell r="K20">
            <v>1255.8619999999999</v>
          </cell>
          <cell r="N20">
            <v>0</v>
          </cell>
          <cell r="O20">
            <v>0</v>
          </cell>
        </row>
        <row r="21">
          <cell r="H21">
            <v>1509.8630000000001</v>
          </cell>
          <cell r="I21">
            <v>60.762999999999998</v>
          </cell>
          <cell r="J21">
            <v>512.5</v>
          </cell>
          <cell r="K21">
            <v>936.6</v>
          </cell>
          <cell r="N21">
            <v>0</v>
          </cell>
          <cell r="O21">
            <v>0</v>
          </cell>
        </row>
        <row r="22">
          <cell r="H22">
            <v>339.28463937860585</v>
          </cell>
          <cell r="I22">
            <v>272.7647</v>
          </cell>
          <cell r="J22">
            <v>403.12</v>
          </cell>
          <cell r="K22">
            <v>308.67</v>
          </cell>
          <cell r="N22">
            <v>0</v>
          </cell>
          <cell r="O22">
            <v>0</v>
          </cell>
        </row>
        <row r="23">
          <cell r="H23">
            <v>512.27332346610001</v>
          </cell>
          <cell r="I23">
            <v>16.5740014661</v>
          </cell>
          <cell r="J23">
            <v>206.59899999999999</v>
          </cell>
          <cell r="K23">
            <v>289.10032200000006</v>
          </cell>
          <cell r="N23">
            <v>0</v>
          </cell>
          <cell r="O23">
            <v>0</v>
          </cell>
        </row>
        <row r="24">
          <cell r="H24">
            <v>2729.817</v>
          </cell>
          <cell r="I24">
            <v>164.631</v>
          </cell>
          <cell r="J24">
            <v>1301.424</v>
          </cell>
          <cell r="K24">
            <v>1263.7619999999999</v>
          </cell>
          <cell r="N24">
            <v>0</v>
          </cell>
          <cell r="O24">
            <v>0</v>
          </cell>
        </row>
        <row r="25">
          <cell r="H25">
            <v>147.80839903553974</v>
          </cell>
          <cell r="I25">
            <v>163.95</v>
          </cell>
          <cell r="J25">
            <v>154.99</v>
          </cell>
          <cell r="K25">
            <v>138.31</v>
          </cell>
          <cell r="N25">
            <v>0</v>
          </cell>
          <cell r="O25">
            <v>0</v>
          </cell>
        </row>
        <row r="26">
          <cell r="H26">
            <v>403.48988042999997</v>
          </cell>
          <cell r="I26">
            <v>26.991252450000001</v>
          </cell>
          <cell r="J26">
            <v>201.70770576000001</v>
          </cell>
          <cell r="K26">
            <v>174.79092222</v>
          </cell>
          <cell r="N26">
            <v>0</v>
          </cell>
          <cell r="O26">
            <v>0</v>
          </cell>
        </row>
        <row r="27">
          <cell r="H27">
            <v>915.76320389609998</v>
          </cell>
          <cell r="I27">
            <v>43.565253916100005</v>
          </cell>
          <cell r="J27">
            <v>408.30670576</v>
          </cell>
          <cell r="K27">
            <v>463.89124422000009</v>
          </cell>
          <cell r="N27">
            <v>0</v>
          </cell>
          <cell r="O27">
            <v>0</v>
          </cell>
        </row>
        <row r="28">
          <cell r="H28">
            <v>44.0605037102778</v>
          </cell>
          <cell r="I28">
            <v>61.955916754166083</v>
          </cell>
          <cell r="J28">
            <v>49.401026952166319</v>
          </cell>
          <cell r="K28">
            <v>37.679288927709429</v>
          </cell>
          <cell r="N28">
            <v>0</v>
          </cell>
          <cell r="O28">
            <v>0</v>
          </cell>
        </row>
        <row r="29">
          <cell r="H29">
            <v>915.76320389609998</v>
          </cell>
          <cell r="I29">
            <v>43.565253916100005</v>
          </cell>
          <cell r="J29">
            <v>408.30670576</v>
          </cell>
          <cell r="K29">
            <v>463.89124422000009</v>
          </cell>
          <cell r="N29">
            <v>0</v>
          </cell>
          <cell r="O29">
            <v>0</v>
          </cell>
        </row>
        <row r="30">
          <cell r="H30">
            <v>179.21938527800404</v>
          </cell>
          <cell r="I30">
            <v>0</v>
          </cell>
          <cell r="J30">
            <v>80.967219752207995</v>
          </cell>
          <cell r="K30">
            <v>98.25216552579603</v>
          </cell>
          <cell r="N30">
            <v>0</v>
          </cell>
          <cell r="O30">
            <v>0</v>
          </cell>
        </row>
        <row r="31">
          <cell r="H31">
            <v>0.81603069704460018</v>
          </cell>
          <cell r="I31">
            <v>0</v>
          </cell>
          <cell r="J31">
            <v>0.13596613301808</v>
          </cell>
          <cell r="K31">
            <v>0.68006456402652016</v>
          </cell>
          <cell r="N31">
            <v>0</v>
          </cell>
          <cell r="O31">
            <v>0</v>
          </cell>
        </row>
        <row r="32">
          <cell r="H32">
            <v>735.71899114207667</v>
          </cell>
          <cell r="I32">
            <v>43.565253916100012</v>
          </cell>
          <cell r="J32">
            <v>327.19657866077597</v>
          </cell>
          <cell r="K32">
            <v>364.95715856520064</v>
          </cell>
          <cell r="N32">
            <v>0</v>
          </cell>
          <cell r="O32">
            <v>0</v>
          </cell>
        </row>
        <row r="33">
          <cell r="H33">
            <v>551.8120531604111</v>
          </cell>
          <cell r="I33">
            <v>43.565253916100012</v>
          </cell>
          <cell r="J33">
            <v>244.26948672091999</v>
          </cell>
          <cell r="K33">
            <v>263.97731252339105</v>
          </cell>
          <cell r="N33">
            <v>0</v>
          </cell>
          <cell r="O33">
            <v>0</v>
          </cell>
        </row>
        <row r="34">
          <cell r="H34">
            <v>183.90693798166561</v>
          </cell>
          <cell r="I34">
            <v>0</v>
          </cell>
          <cell r="J34">
            <v>82.927091939855998</v>
          </cell>
          <cell r="K34">
            <v>100.97984604180961</v>
          </cell>
          <cell r="N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N35">
            <v>0</v>
          </cell>
          <cell r="O35">
            <v>0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N38">
            <v>0</v>
          </cell>
          <cell r="O38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</row>
        <row r="41">
          <cell r="H41">
            <v>403.48988042999997</v>
          </cell>
          <cell r="I41">
            <v>26.991252449999998</v>
          </cell>
          <cell r="J41">
            <v>201.70770576000004</v>
          </cell>
          <cell r="K41">
            <v>174.79092222</v>
          </cell>
          <cell r="N41">
            <v>0</v>
          </cell>
          <cell r="O41">
            <v>0</v>
          </cell>
        </row>
        <row r="43">
          <cell r="H43">
            <v>99.999039404625861</v>
          </cell>
          <cell r="I43">
            <v>100</v>
          </cell>
          <cell r="J43">
            <v>99.9983</v>
          </cell>
          <cell r="K43">
            <v>99.999600000000001</v>
          </cell>
          <cell r="N43">
            <v>0</v>
          </cell>
          <cell r="O43">
            <v>0</v>
          </cell>
        </row>
        <row r="44">
          <cell r="H44">
            <v>19.570494262656329</v>
          </cell>
          <cell r="I44">
            <v>0</v>
          </cell>
          <cell r="J44">
            <v>19.829999999999998</v>
          </cell>
          <cell r="K44">
            <v>21.18</v>
          </cell>
          <cell r="N44">
            <v>0</v>
          </cell>
          <cell r="O44">
            <v>0</v>
          </cell>
        </row>
        <row r="45">
          <cell r="H45">
            <v>8.9109356389600561E-2</v>
          </cell>
          <cell r="I45">
            <v>0</v>
          </cell>
          <cell r="J45">
            <v>3.3300000000000003E-2</v>
          </cell>
          <cell r="K45">
            <v>0.14660000000000001</v>
          </cell>
          <cell r="N45">
            <v>0</v>
          </cell>
          <cell r="O45">
            <v>0</v>
          </cell>
        </row>
        <row r="46">
          <cell r="H46">
            <v>80.339435785579937</v>
          </cell>
          <cell r="I46">
            <v>100</v>
          </cell>
          <cell r="J46">
            <v>80.135000000000005</v>
          </cell>
          <cell r="K46">
            <v>78.673000000000002</v>
          </cell>
          <cell r="N46">
            <v>0</v>
          </cell>
          <cell r="O46">
            <v>0</v>
          </cell>
        </row>
        <row r="47">
          <cell r="H47">
            <v>60.257067636342619</v>
          </cell>
          <cell r="I47">
            <v>100</v>
          </cell>
          <cell r="J47">
            <v>59.825000000000003</v>
          </cell>
          <cell r="K47">
            <v>56.905000000000001</v>
          </cell>
          <cell r="N47">
            <v>0</v>
          </cell>
          <cell r="O47">
            <v>0</v>
          </cell>
        </row>
        <row r="48">
          <cell r="H48">
            <v>20.082368149237322</v>
          </cell>
          <cell r="I48">
            <v>0</v>
          </cell>
          <cell r="J48">
            <v>20.309999999999999</v>
          </cell>
          <cell r="K48">
            <v>21.768000000000001</v>
          </cell>
          <cell r="N48">
            <v>0</v>
          </cell>
          <cell r="O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  <cell r="O49">
            <v>0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O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</row>
        <row r="56">
          <cell r="H56">
            <v>0.71131005796313174</v>
          </cell>
          <cell r="I56">
            <v>0</v>
          </cell>
          <cell r="J56">
            <v>0.66</v>
          </cell>
          <cell r="K56">
            <v>0.76</v>
          </cell>
          <cell r="N56">
            <v>0</v>
          </cell>
          <cell r="O56">
            <v>0</v>
          </cell>
        </row>
        <row r="57">
          <cell r="H57">
            <v>1.36</v>
          </cell>
          <cell r="I57">
            <v>0</v>
          </cell>
          <cell r="J57">
            <v>1.36</v>
          </cell>
          <cell r="K57">
            <v>1.36</v>
          </cell>
          <cell r="N57">
            <v>0</v>
          </cell>
          <cell r="O57">
            <v>0</v>
          </cell>
        </row>
        <row r="58">
          <cell r="H58">
            <v>1.1419999999999999</v>
          </cell>
          <cell r="I58">
            <v>1.1419999999999999</v>
          </cell>
          <cell r="J58">
            <v>1.1419999999999999</v>
          </cell>
          <cell r="K58">
            <v>1.1419999999999999</v>
          </cell>
          <cell r="N58">
            <v>0</v>
          </cell>
          <cell r="O58">
            <v>0</v>
          </cell>
        </row>
        <row r="59">
          <cell r="H59">
            <v>1.1419999999999999</v>
          </cell>
          <cell r="I59">
            <v>1.1419999999999999</v>
          </cell>
          <cell r="J59">
            <v>1.1419999999999999</v>
          </cell>
          <cell r="K59">
            <v>1.1419999999999999</v>
          </cell>
          <cell r="N59">
            <v>0</v>
          </cell>
          <cell r="O59">
            <v>0</v>
          </cell>
        </row>
        <row r="60">
          <cell r="H60">
            <v>1.1419999999999999</v>
          </cell>
          <cell r="I60">
            <v>0</v>
          </cell>
          <cell r="J60">
            <v>1.1419999999999999</v>
          </cell>
          <cell r="K60">
            <v>1.1419999999999999</v>
          </cell>
          <cell r="N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N62">
            <v>0</v>
          </cell>
          <cell r="O62">
            <v>0</v>
          </cell>
        </row>
        <row r="63">
          <cell r="I63">
            <v>0</v>
          </cell>
          <cell r="J63">
            <v>0</v>
          </cell>
          <cell r="K63">
            <v>0</v>
          </cell>
          <cell r="O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N64">
            <v>0</v>
          </cell>
          <cell r="O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N65">
            <v>0</v>
          </cell>
          <cell r="O65">
            <v>0</v>
          </cell>
        </row>
        <row r="68">
          <cell r="H68">
            <v>251.95677085068471</v>
          </cell>
          <cell r="I68">
            <v>0</v>
          </cell>
          <cell r="J68">
            <v>122.67760568516363</v>
          </cell>
          <cell r="K68">
            <v>129.27916516552108</v>
          </cell>
          <cell r="N68">
            <v>0</v>
          </cell>
          <cell r="O68">
            <v>0</v>
          </cell>
        </row>
        <row r="69">
          <cell r="H69">
            <v>0.60002257135632364</v>
          </cell>
          <cell r="I69">
            <v>0</v>
          </cell>
          <cell r="J69">
            <v>9.9975097807411761E-2</v>
          </cell>
          <cell r="K69">
            <v>0.50004747354891188</v>
          </cell>
          <cell r="N69">
            <v>0</v>
          </cell>
          <cell r="O69">
            <v>0</v>
          </cell>
        </row>
        <row r="70">
          <cell r="H70">
            <v>644.23729522073268</v>
          </cell>
          <cell r="I70">
            <v>38.148208332837143</v>
          </cell>
          <cell r="J70">
            <v>286.51189024586341</v>
          </cell>
          <cell r="K70">
            <v>319.57719664203211</v>
          </cell>
          <cell r="N70">
            <v>0</v>
          </cell>
          <cell r="O70">
            <v>0</v>
          </cell>
        </row>
        <row r="71">
          <cell r="H71">
            <v>483.19794497409032</v>
          </cell>
          <cell r="I71">
            <v>38.148208332837143</v>
          </cell>
          <cell r="J71">
            <v>213.89622304809109</v>
          </cell>
          <cell r="K71">
            <v>231.15351359316205</v>
          </cell>
          <cell r="N71">
            <v>0</v>
          </cell>
          <cell r="O71">
            <v>0</v>
          </cell>
        </row>
        <row r="72">
          <cell r="H72">
            <v>161.03935024664241</v>
          </cell>
          <cell r="I72">
            <v>0</v>
          </cell>
          <cell r="J72">
            <v>72.615667197772339</v>
          </cell>
          <cell r="K72">
            <v>88.42368304887006</v>
          </cell>
          <cell r="N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J73">
            <v>0</v>
          </cell>
          <cell r="K73">
            <v>0</v>
          </cell>
          <cell r="N73">
            <v>0</v>
          </cell>
          <cell r="O73">
            <v>0</v>
          </cell>
        </row>
        <row r="74">
          <cell r="H74">
            <v>0</v>
          </cell>
          <cell r="I74">
            <v>0</v>
          </cell>
          <cell r="J74">
            <v>0</v>
          </cell>
          <cell r="K74">
            <v>0</v>
          </cell>
          <cell r="N74">
            <v>0</v>
          </cell>
          <cell r="O74">
            <v>0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N76">
            <v>0</v>
          </cell>
          <cell r="O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N77">
            <v>0</v>
          </cell>
          <cell r="O77">
            <v>0</v>
          </cell>
        </row>
        <row r="80">
          <cell r="H80">
            <v>1013.7347429518111</v>
          </cell>
          <cell r="I80">
            <v>0</v>
          </cell>
          <cell r="J80">
            <v>961.05465000000004</v>
          </cell>
          <cell r="K80">
            <v>1063.7247600000001</v>
          </cell>
          <cell r="N80">
            <v>0</v>
          </cell>
          <cell r="O80">
            <v>0</v>
          </cell>
        </row>
        <row r="81">
          <cell r="H81">
            <v>2803.8842688956033</v>
          </cell>
          <cell r="I81">
            <v>0</v>
          </cell>
          <cell r="J81">
            <v>1130.28</v>
          </cell>
          <cell r="K81">
            <v>3138.49</v>
          </cell>
          <cell r="N81">
            <v>0</v>
          </cell>
          <cell r="O81">
            <v>0</v>
          </cell>
        </row>
        <row r="82">
          <cell r="H82">
            <v>2319.0921048637783</v>
          </cell>
          <cell r="I82">
            <v>2235.2800000000002</v>
          </cell>
          <cell r="J82">
            <v>2320.2583477881076</v>
          </cell>
          <cell r="K82">
            <v>2328.0512521449546</v>
          </cell>
          <cell r="N82">
            <v>0</v>
          </cell>
          <cell r="O82">
            <v>0</v>
          </cell>
        </row>
        <row r="83">
          <cell r="H83">
            <v>2235.2799999999997</v>
          </cell>
          <cell r="I83">
            <v>2235.2800000000002</v>
          </cell>
          <cell r="J83">
            <v>2235.2800000000002</v>
          </cell>
          <cell r="K83">
            <v>2235.2800000000002</v>
          </cell>
          <cell r="N83">
            <v>0</v>
          </cell>
          <cell r="O83">
            <v>0</v>
          </cell>
        </row>
        <row r="84">
          <cell r="H84">
            <v>2570.5700000000002</v>
          </cell>
          <cell r="I84">
            <v>0</v>
          </cell>
          <cell r="J84">
            <v>2570.5700000000002</v>
          </cell>
          <cell r="K84">
            <v>2570.5700000000002</v>
          </cell>
          <cell r="N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N86">
            <v>0</v>
          </cell>
          <cell r="O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O87">
            <v>0</v>
          </cell>
        </row>
        <row r="88">
          <cell r="H88">
            <v>0</v>
          </cell>
          <cell r="I88">
            <v>0</v>
          </cell>
          <cell r="J88">
            <v>0</v>
          </cell>
          <cell r="K88">
            <v>0</v>
          </cell>
          <cell r="N88">
            <v>0</v>
          </cell>
          <cell r="O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0</v>
          </cell>
          <cell r="N89">
            <v>0</v>
          </cell>
          <cell r="O89">
            <v>0</v>
          </cell>
        </row>
        <row r="91">
          <cell r="H91">
            <v>1751145.3511872916</v>
          </cell>
          <cell r="I91">
            <v>85271.92712222421</v>
          </cell>
          <cell r="J91">
            <v>782794.48833165737</v>
          </cell>
          <cell r="K91">
            <v>883078.93573341006</v>
          </cell>
          <cell r="N91">
            <v>0</v>
          </cell>
          <cell r="O91">
            <v>0</v>
          </cell>
        </row>
        <row r="92">
          <cell r="H92">
            <v>255417.33233328722</v>
          </cell>
          <cell r="I92">
            <v>0</v>
          </cell>
          <cell r="J92">
            <v>117899.88339459295</v>
          </cell>
          <cell r="K92">
            <v>137517.44893869429</v>
          </cell>
          <cell r="N92">
            <v>0</v>
          </cell>
          <cell r="O92">
            <v>0</v>
          </cell>
        </row>
        <row r="93">
          <cell r="H93">
            <v>1682.3938488082856</v>
          </cell>
          <cell r="I93">
            <v>0</v>
          </cell>
          <cell r="J93">
            <v>112.99985354976137</v>
          </cell>
          <cell r="K93">
            <v>1569.3939952585242</v>
          </cell>
          <cell r="N93">
            <v>0</v>
          </cell>
          <cell r="O93">
            <v>0</v>
          </cell>
        </row>
        <row r="94">
          <cell r="H94">
            <v>1494045.6250051963</v>
          </cell>
          <cell r="I94">
            <v>85271.92712222421</v>
          </cell>
          <cell r="J94">
            <v>664781.6050835147</v>
          </cell>
          <cell r="K94">
            <v>743992.09279945726</v>
          </cell>
          <cell r="N94">
            <v>0</v>
          </cell>
          <cell r="O94">
            <v>0</v>
          </cell>
        </row>
        <row r="95">
          <cell r="H95">
            <v>1080082.7024416844</v>
          </cell>
          <cell r="I95">
            <v>85271.92712222421</v>
          </cell>
          <cell r="J95">
            <v>478117.94945493707</v>
          </cell>
          <cell r="K95">
            <v>516692.8258645233</v>
          </cell>
          <cell r="N95">
            <v>0</v>
          </cell>
          <cell r="O95">
            <v>0</v>
          </cell>
        </row>
        <row r="96">
          <cell r="H96">
            <v>413962.92256351159</v>
          </cell>
          <cell r="I96">
            <v>0</v>
          </cell>
          <cell r="J96">
            <v>186663.65562857766</v>
          </cell>
          <cell r="K96">
            <v>227299.26693493393</v>
          </cell>
          <cell r="N96">
            <v>0</v>
          </cell>
          <cell r="O96">
            <v>0</v>
          </cell>
        </row>
        <row r="97">
          <cell r="H97">
            <v>0</v>
          </cell>
          <cell r="I97">
            <v>0</v>
          </cell>
          <cell r="J97">
            <v>0</v>
          </cell>
          <cell r="K97">
            <v>0</v>
          </cell>
          <cell r="N97">
            <v>0</v>
          </cell>
          <cell r="O97">
            <v>0</v>
          </cell>
        </row>
        <row r="98">
          <cell r="H98">
            <v>0</v>
          </cell>
          <cell r="I98">
            <v>0</v>
          </cell>
          <cell r="J98">
            <v>0</v>
          </cell>
          <cell r="K98">
            <v>0</v>
          </cell>
          <cell r="N98">
            <v>0</v>
          </cell>
          <cell r="O98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N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</row>
        <row r="102">
          <cell r="H102">
            <v>772277.38399804593</v>
          </cell>
          <cell r="I102">
            <v>52831.004182518394</v>
          </cell>
          <cell r="J102">
            <v>386708.51616079453</v>
          </cell>
          <cell r="K102">
            <v>332737.863654733</v>
          </cell>
          <cell r="N102">
            <v>0</v>
          </cell>
          <cell r="O102">
            <v>0</v>
          </cell>
        </row>
        <row r="105">
          <cell r="H105">
            <v>790.06847093523788</v>
          </cell>
          <cell r="I105">
            <v>0</v>
          </cell>
          <cell r="J105">
            <v>749.01535000000001</v>
          </cell>
          <cell r="K105">
            <v>829.02524000000005</v>
          </cell>
          <cell r="N105">
            <v>0</v>
          </cell>
          <cell r="O105">
            <v>0</v>
          </cell>
        </row>
        <row r="106">
          <cell r="H106">
            <v>86.210791854916579</v>
          </cell>
          <cell r="I106">
            <v>0</v>
          </cell>
          <cell r="J106">
            <v>49.718200000000003</v>
          </cell>
          <cell r="K106">
            <v>93.506799999999998</v>
          </cell>
          <cell r="N106">
            <v>0</v>
          </cell>
          <cell r="O106">
            <v>0</v>
          </cell>
        </row>
        <row r="107">
          <cell r="H107">
            <v>285.56835994609673</v>
          </cell>
          <cell r="I107">
            <v>399.45744999999999</v>
          </cell>
          <cell r="J107">
            <v>278.39999999999998</v>
          </cell>
          <cell r="K107">
            <v>278.39999999999992</v>
          </cell>
          <cell r="N107">
            <v>0</v>
          </cell>
          <cell r="O107">
            <v>0</v>
          </cell>
        </row>
        <row r="108">
          <cell r="H108">
            <v>287.95741817794698</v>
          </cell>
          <cell r="I108">
            <v>399.45744999999999</v>
          </cell>
          <cell r="J108">
            <v>278.39999999999998</v>
          </cell>
          <cell r="K108">
            <v>278.39999999999998</v>
          </cell>
          <cell r="N108">
            <v>0</v>
          </cell>
          <cell r="O108">
            <v>0</v>
          </cell>
        </row>
        <row r="109">
          <cell r="H109">
            <v>278.39999999999998</v>
          </cell>
          <cell r="I109">
            <v>0</v>
          </cell>
          <cell r="J109">
            <v>278.39999999999998</v>
          </cell>
          <cell r="K109">
            <v>278.39999999999998</v>
          </cell>
          <cell r="N109">
            <v>0</v>
          </cell>
          <cell r="O109">
            <v>0</v>
          </cell>
        </row>
        <row r="110"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N110">
            <v>0</v>
          </cell>
          <cell r="O110">
            <v>0</v>
          </cell>
        </row>
        <row r="111"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N113">
            <v>0</v>
          </cell>
          <cell r="O113">
            <v>0</v>
          </cell>
        </row>
        <row r="114"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N114">
            <v>0</v>
          </cell>
          <cell r="O114">
            <v>0</v>
          </cell>
        </row>
        <row r="116">
          <cell r="H116">
            <v>383088.61692108202</v>
          </cell>
          <cell r="I116">
            <v>15238.586022703876</v>
          </cell>
          <cell r="J116">
            <v>171657.29058579099</v>
          </cell>
          <cell r="K116">
            <v>196192.74031258712</v>
          </cell>
          <cell r="N116">
            <v>0</v>
          </cell>
          <cell r="O116">
            <v>0</v>
          </cell>
        </row>
        <row r="117">
          <cell r="H117">
            <v>199063.10068778059</v>
          </cell>
          <cell r="I117">
            <v>0</v>
          </cell>
          <cell r="J117">
            <v>91887.409759434828</v>
          </cell>
          <cell r="K117">
            <v>107175.69092834576</v>
          </cell>
          <cell r="N117">
            <v>0</v>
          </cell>
          <cell r="O117">
            <v>0</v>
          </cell>
        </row>
        <row r="118">
          <cell r="H118">
            <v>51.72842100745185</v>
          </cell>
          <cell r="I118">
            <v>0</v>
          </cell>
          <cell r="J118">
            <v>4.9705819078084597</v>
          </cell>
          <cell r="K118">
            <v>46.757839099643391</v>
          </cell>
          <cell r="N118">
            <v>0</v>
          </cell>
          <cell r="O118">
            <v>0</v>
          </cell>
        </row>
        <row r="119">
          <cell r="H119">
            <v>183973.78781229397</v>
          </cell>
          <cell r="I119">
            <v>15238.586022703876</v>
          </cell>
          <cell r="J119">
            <v>79764.910244448372</v>
          </cell>
          <cell r="K119">
            <v>88970.291545141721</v>
          </cell>
          <cell r="N119">
            <v>0</v>
          </cell>
          <cell r="O119">
            <v>0</v>
          </cell>
        </row>
        <row r="120">
          <cell r="H120">
            <v>139140.43270362873</v>
          </cell>
          <cell r="I120">
            <v>15238.586022703876</v>
          </cell>
          <cell r="J120">
            <v>59548.708496588551</v>
          </cell>
          <cell r="K120">
            <v>64353.138184336305</v>
          </cell>
          <cell r="N120">
            <v>0</v>
          </cell>
          <cell r="O120">
            <v>0</v>
          </cell>
        </row>
        <row r="121">
          <cell r="H121">
            <v>44833.355108665244</v>
          </cell>
          <cell r="I121">
            <v>0</v>
          </cell>
          <cell r="J121">
            <v>20216.201747859817</v>
          </cell>
          <cell r="K121">
            <v>24617.153360805423</v>
          </cell>
          <cell r="N121">
            <v>0</v>
          </cell>
          <cell r="O121">
            <v>0</v>
          </cell>
        </row>
        <row r="122"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N122">
            <v>0</v>
          </cell>
          <cell r="O122">
            <v>0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N123">
            <v>0</v>
          </cell>
          <cell r="O123">
            <v>0</v>
          </cell>
        </row>
        <row r="125"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N125">
            <v>0</v>
          </cell>
          <cell r="O125">
            <v>0</v>
          </cell>
        </row>
        <row r="126"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N126">
            <v>0</v>
          </cell>
          <cell r="O126">
            <v>0</v>
          </cell>
        </row>
        <row r="127">
          <cell r="H127">
            <v>168165.69953595381</v>
          </cell>
          <cell r="I127">
            <v>9441.2056707384017</v>
          </cell>
          <cell r="J127">
            <v>84800.464387645057</v>
          </cell>
          <cell r="K127">
            <v>73924.029477570351</v>
          </cell>
          <cell r="N127">
            <v>0</v>
          </cell>
          <cell r="O127">
            <v>0</v>
          </cell>
        </row>
        <row r="129">
          <cell r="H129">
            <v>2134233.9681083737</v>
          </cell>
          <cell r="I129">
            <v>100510.51314492809</v>
          </cell>
          <cell r="J129">
            <v>954451.77891744836</v>
          </cell>
          <cell r="K129">
            <v>1079271.6760459971</v>
          </cell>
          <cell r="N129">
            <v>0</v>
          </cell>
          <cell r="O129">
            <v>0</v>
          </cell>
        </row>
        <row r="130">
          <cell r="H130">
            <v>454480.43302106782</v>
          </cell>
          <cell r="I130">
            <v>0</v>
          </cell>
          <cell r="J130">
            <v>209787.29315402778</v>
          </cell>
          <cell r="K130">
            <v>244693.13986704004</v>
          </cell>
          <cell r="N130">
            <v>0</v>
          </cell>
          <cell r="O130">
            <v>0</v>
          </cell>
        </row>
        <row r="131">
          <cell r="H131">
            <v>1734.1222698157376</v>
          </cell>
          <cell r="I131">
            <v>0</v>
          </cell>
          <cell r="J131">
            <v>117.97043545756983</v>
          </cell>
          <cell r="K131">
            <v>1616.1518343581677</v>
          </cell>
          <cell r="N131">
            <v>0</v>
          </cell>
          <cell r="O131">
            <v>0</v>
          </cell>
        </row>
        <row r="132">
          <cell r="H132">
            <v>1678019.4128174903</v>
          </cell>
          <cell r="I132">
            <v>100510.51314492809</v>
          </cell>
          <cell r="J132">
            <v>744546.51532796316</v>
          </cell>
          <cell r="K132">
            <v>832962.38434459898</v>
          </cell>
          <cell r="N132">
            <v>0</v>
          </cell>
          <cell r="O132">
            <v>0</v>
          </cell>
        </row>
        <row r="133">
          <cell r="H133">
            <v>1219223.1351453133</v>
          </cell>
          <cell r="I133">
            <v>100510.51314492809</v>
          </cell>
          <cell r="J133">
            <v>537666.65795152565</v>
          </cell>
          <cell r="K133">
            <v>581045.96404885966</v>
          </cell>
          <cell r="N133">
            <v>0</v>
          </cell>
          <cell r="O133">
            <v>0</v>
          </cell>
        </row>
        <row r="134">
          <cell r="H134">
            <v>458796.27767217683</v>
          </cell>
          <cell r="I134">
            <v>0</v>
          </cell>
          <cell r="J134">
            <v>206879.85737643749</v>
          </cell>
          <cell r="K134">
            <v>251916.42029573934</v>
          </cell>
          <cell r="N134">
            <v>0</v>
          </cell>
          <cell r="O134">
            <v>0</v>
          </cell>
        </row>
        <row r="135"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</row>
        <row r="136"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N136">
            <v>0</v>
          </cell>
          <cell r="O136">
            <v>0</v>
          </cell>
        </row>
        <row r="138"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N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N139">
            <v>0</v>
          </cell>
          <cell r="O139">
            <v>0</v>
          </cell>
        </row>
        <row r="140">
          <cell r="H140">
            <v>940443.08353399974</v>
          </cell>
          <cell r="I140">
            <v>62272.209853256798</v>
          </cell>
          <cell r="J140">
            <v>471508.98054843961</v>
          </cell>
          <cell r="K140">
            <v>406661.89313230338</v>
          </cell>
          <cell r="N140">
            <v>0</v>
          </cell>
          <cell r="O140">
            <v>0</v>
          </cell>
        </row>
        <row r="142">
          <cell r="H142">
            <v>2330.5522202992097</v>
          </cell>
          <cell r="I142">
            <v>2307.1256129597205</v>
          </cell>
          <cell r="J142">
            <v>2337.5853627994757</v>
          </cell>
          <cell r="K142">
            <v>2326.5618601202855</v>
          </cell>
          <cell r="N142">
            <v>0</v>
          </cell>
          <cell r="O142">
            <v>0</v>
          </cell>
        </row>
        <row r="143">
          <cell r="H143">
            <v>2535.88880642616</v>
          </cell>
          <cell r="I143">
            <v>0</v>
          </cell>
          <cell r="J143">
            <v>2591.0151515151515</v>
          </cell>
          <cell r="K143">
            <v>2490.4605263157891</v>
          </cell>
          <cell r="N143">
            <v>0</v>
          </cell>
          <cell r="O143">
            <v>0</v>
          </cell>
        </row>
        <row r="144">
          <cell r="H144">
            <v>2125.0698976106764</v>
          </cell>
          <cell r="I144">
            <v>0</v>
          </cell>
          <cell r="J144">
            <v>867.64573529411769</v>
          </cell>
          <cell r="K144">
            <v>2376.4682352941172</v>
          </cell>
          <cell r="N144">
            <v>0</v>
          </cell>
          <cell r="O144">
            <v>0</v>
          </cell>
        </row>
        <row r="145">
          <cell r="H145">
            <v>2280.7884980822023</v>
          </cell>
          <cell r="I145">
            <v>2307.12561295972</v>
          </cell>
          <cell r="J145">
            <v>2275.5327038424766</v>
          </cell>
          <cell r="K145">
            <v>2282.3566130866502</v>
          </cell>
          <cell r="N145">
            <v>0</v>
          </cell>
          <cell r="O145">
            <v>0</v>
          </cell>
        </row>
        <row r="146">
          <cell r="H146">
            <v>2209.4898582994283</v>
          </cell>
          <cell r="I146">
            <v>2307.12561295972</v>
          </cell>
          <cell r="J146">
            <v>2201.1208406304731</v>
          </cell>
          <cell r="K146">
            <v>2201.1208406304731</v>
          </cell>
          <cell r="N146">
            <v>0</v>
          </cell>
          <cell r="O146">
            <v>0</v>
          </cell>
        </row>
        <row r="147">
          <cell r="H147">
            <v>2494.7197898423819</v>
          </cell>
          <cell r="I147">
            <v>0</v>
          </cell>
          <cell r="J147">
            <v>2494.7197898423824</v>
          </cell>
          <cell r="K147">
            <v>2494.7197898423819</v>
          </cell>
          <cell r="N147">
            <v>0</v>
          </cell>
          <cell r="O147">
            <v>0</v>
          </cell>
        </row>
        <row r="148"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N148">
            <v>0</v>
          </cell>
          <cell r="O148">
            <v>0</v>
          </cell>
        </row>
        <row r="149"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N149">
            <v>0</v>
          </cell>
          <cell r="O149">
            <v>0</v>
          </cell>
        </row>
        <row r="151"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N151">
            <v>0</v>
          </cell>
          <cell r="O151">
            <v>0</v>
          </cell>
        </row>
        <row r="152"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N152">
            <v>0</v>
          </cell>
          <cell r="O152">
            <v>0</v>
          </cell>
        </row>
        <row r="153">
          <cell r="H153">
            <v>2330.7724162295412</v>
          </cell>
          <cell r="I153">
            <v>2307.1256129597205</v>
          </cell>
          <cell r="J153">
            <v>2337.5853627994757</v>
          </cell>
          <cell r="K153">
            <v>2326.5618601202859</v>
          </cell>
          <cell r="N153">
            <v>0</v>
          </cell>
          <cell r="O153">
            <v>0</v>
          </cell>
        </row>
        <row r="156">
          <cell r="H156">
            <v>1803.803213887049</v>
          </cell>
          <cell r="I156">
            <v>0</v>
          </cell>
          <cell r="J156">
            <v>1710.0700000000002</v>
          </cell>
          <cell r="K156">
            <v>1892.75</v>
          </cell>
          <cell r="N156">
            <v>0</v>
          </cell>
          <cell r="O156">
            <v>0</v>
          </cell>
        </row>
        <row r="157">
          <cell r="H157">
            <v>2890.0950607505201</v>
          </cell>
          <cell r="I157">
            <v>0</v>
          </cell>
          <cell r="J157">
            <v>1179.9982</v>
          </cell>
          <cell r="K157">
            <v>3231.9967999999999</v>
          </cell>
          <cell r="N157">
            <v>0</v>
          </cell>
          <cell r="O157">
            <v>0</v>
          </cell>
        </row>
        <row r="158">
          <cell r="H158">
            <v>2604.6604648098751</v>
          </cell>
          <cell r="I158">
            <v>2634.7374500000001</v>
          </cell>
          <cell r="J158">
            <v>2598.6583477881077</v>
          </cell>
          <cell r="K158">
            <v>2606.4512521449547</v>
          </cell>
          <cell r="N158">
            <v>0</v>
          </cell>
          <cell r="O158">
            <v>0</v>
          </cell>
        </row>
        <row r="159">
          <cell r="H159">
            <v>2523.2374181779469</v>
          </cell>
          <cell r="I159">
            <v>2634.7374500000001</v>
          </cell>
          <cell r="J159">
            <v>2513.6800000000003</v>
          </cell>
          <cell r="K159">
            <v>2513.6800000000003</v>
          </cell>
          <cell r="N159">
            <v>0</v>
          </cell>
          <cell r="O159">
            <v>0</v>
          </cell>
        </row>
        <row r="160">
          <cell r="H160">
            <v>2848.9700000000003</v>
          </cell>
          <cell r="I160">
            <v>0</v>
          </cell>
          <cell r="J160">
            <v>2848.9700000000003</v>
          </cell>
          <cell r="K160">
            <v>2848.9700000000003</v>
          </cell>
          <cell r="N160">
            <v>0</v>
          </cell>
          <cell r="O160">
            <v>0</v>
          </cell>
        </row>
        <row r="161"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N161">
            <v>0</v>
          </cell>
          <cell r="O161">
            <v>0</v>
          </cell>
        </row>
        <row r="162"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N162">
            <v>0</v>
          </cell>
          <cell r="O162">
            <v>0</v>
          </cell>
        </row>
        <row r="164"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N164">
            <v>0</v>
          </cell>
          <cell r="O164">
            <v>0</v>
          </cell>
        </row>
        <row r="165"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N165">
            <v>0</v>
          </cell>
          <cell r="O165">
            <v>0</v>
          </cell>
        </row>
        <row r="167">
          <cell r="H167">
            <v>346.11162417841808</v>
          </cell>
          <cell r="I167">
            <v>384.01471286719249</v>
          </cell>
          <cell r="J167">
            <v>362.93819664982448</v>
          </cell>
          <cell r="K167">
            <v>323.8109705782191</v>
          </cell>
          <cell r="N167">
            <v>0</v>
          </cell>
          <cell r="O167">
            <v>0</v>
          </cell>
        </row>
      </sheetData>
      <sheetData sheetId="12" refreshError="1">
        <row r="11">
          <cell r="B11">
            <v>1</v>
          </cell>
          <cell r="C11" t="str">
            <v>ТГК-6</v>
          </cell>
          <cell r="D11" t="str">
            <v>Х</v>
          </cell>
          <cell r="E11" t="str">
            <v>Х</v>
          </cell>
          <cell r="F11" t="str">
            <v>Х</v>
          </cell>
          <cell r="G11" t="str">
            <v>Х</v>
          </cell>
          <cell r="H11" t="str">
            <v>Средний одноставочный тариф</v>
          </cell>
          <cell r="I11" t="str">
            <v>руб./Гкал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H12" t="str">
            <v>Отпуск теплоэнергии в сеть</v>
          </cell>
          <cell r="I12" t="str">
            <v>тыс. Гкал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H13" t="str">
            <v>Товарная продукция</v>
          </cell>
          <cell r="I13" t="str">
            <v>тыс. 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H15" t="str">
            <v>Средний одноставочный тариф</v>
          </cell>
          <cell r="I15" t="str">
            <v>руб./Гкал</v>
          </cell>
          <cell r="J15">
            <v>0</v>
          </cell>
          <cell r="L15">
            <v>0</v>
          </cell>
        </row>
        <row r="16">
          <cell r="H16" t="str">
            <v>Отпуск теплоэнергии в сеть</v>
          </cell>
          <cell r="I16" t="str">
            <v>тыс. Гкал</v>
          </cell>
          <cell r="J16">
            <v>0</v>
          </cell>
          <cell r="L16">
            <v>0</v>
          </cell>
        </row>
        <row r="17">
          <cell r="H17" t="str">
            <v>Товарная продукция</v>
          </cell>
          <cell r="I17" t="str">
            <v>тыс. 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 t="str">
            <v>Добавить</v>
          </cell>
        </row>
        <row r="19">
          <cell r="B19">
            <v>1</v>
          </cell>
        </row>
        <row r="20">
          <cell r="B20">
            <v>2</v>
          </cell>
          <cell r="C20" t="str">
            <v>ООО "Ивановская Тепловая ЭлектроСтанция"</v>
          </cell>
          <cell r="D20" t="str">
            <v>Х</v>
          </cell>
          <cell r="E20" t="str">
            <v>Х</v>
          </cell>
          <cell r="F20" t="str">
            <v>Х</v>
          </cell>
          <cell r="G20" t="str">
            <v>Х</v>
          </cell>
          <cell r="H20" t="str">
            <v>Средний одноставочный тариф</v>
          </cell>
          <cell r="I20" t="str">
            <v>руб./Гкал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H21" t="str">
            <v>Отпуск теплоэнергии в сеть</v>
          </cell>
          <cell r="I21" t="str">
            <v>тыс. Гкал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H22" t="str">
            <v>Товарная продукция</v>
          </cell>
          <cell r="I22" t="str">
            <v>тыс. руб.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4">
          <cell r="H24" t="str">
            <v>Средний одноставочный тариф</v>
          </cell>
          <cell r="I24" t="str">
            <v>руб./Гкал</v>
          </cell>
          <cell r="J24">
            <v>0</v>
          </cell>
          <cell r="L24">
            <v>0</v>
          </cell>
        </row>
        <row r="25">
          <cell r="H25" t="str">
            <v>Отпуск теплоэнергии в сеть</v>
          </cell>
          <cell r="I25" t="str">
            <v>тыс. Гкал</v>
          </cell>
          <cell r="J25">
            <v>0</v>
          </cell>
          <cell r="L25">
            <v>0</v>
          </cell>
        </row>
        <row r="26">
          <cell r="H26" t="str">
            <v>Товарная продукция</v>
          </cell>
          <cell r="I26" t="str">
            <v>тыс. руб.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 t="str">
            <v>Добавить</v>
          </cell>
        </row>
        <row r="28">
          <cell r="B28">
            <v>1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БПр"/>
      <sheetName val="БТр"/>
      <sheetName val="К год"/>
      <sheetName val="К 1 янв"/>
      <sheetName val="К 1 июл"/>
      <sheetName val="ТС.К 1 сен"/>
      <sheetName val="К (к) 1 янв"/>
      <sheetName val="К (к) 1 июл"/>
      <sheetName val="ТС.К (к) 1 сен"/>
      <sheetName val="Т 1 янв"/>
      <sheetName val="Т Тр 1 янв"/>
      <sheetName val="Т 1 июл"/>
      <sheetName val="Т Тр 1 июл"/>
      <sheetName val="ТС.Т 1 сен"/>
      <sheetName val="ТС.Т Тр 1 сен"/>
      <sheetName val="ТМ1 1 янв"/>
      <sheetName val="ТМ1 1 июл"/>
      <sheetName val="ТС.ТМ1 1 сен"/>
      <sheetName val="ТМ2 1 янв"/>
      <sheetName val="ТМ2 1 июл"/>
      <sheetName val="ТС.ТМ2 1 сен"/>
      <sheetName val="ВС.БПр"/>
      <sheetName val="ВС.БТр"/>
      <sheetName val="ВС.К год"/>
      <sheetName val="ВС.К 1 янв"/>
      <sheetName val="ВС.К 1 июл"/>
      <sheetName val="ВС.К 1 сен"/>
      <sheetName val="ВС.ТМ1 1 янв"/>
      <sheetName val="ВС.ТМ1 1 июл"/>
      <sheetName val="ВС.ТМ1 1 сен"/>
      <sheetName val="ВС.ТМ2 1 янв"/>
      <sheetName val="ВС.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>
        <row r="6">
          <cell r="E6" t="str">
            <v>теплоснабжения</v>
          </cell>
        </row>
        <row r="20">
          <cell r="E20" t="str">
            <v>Вырабатываемая мощность станций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Томская область1"/>
      <sheetName val="35998"/>
      <sheetName val="44"/>
      <sheetName val="92"/>
      <sheetName val="94"/>
      <sheetName val="97"/>
      <sheetName val="TEHSHEET"/>
      <sheetName val="Шупр"/>
      <sheetName val="TECHSHEET"/>
      <sheetName val="index"/>
      <sheetName val="май 11"/>
      <sheetName val="июнь 11"/>
      <sheetName val="август 11"/>
      <sheetName val="июль 11"/>
      <sheetName val="9 "/>
      <sheetName val="2"/>
      <sheetName val="Системный 1 для ПК"/>
      <sheetName val="Сен"/>
      <sheetName val="ГММ2"/>
      <sheetName val="9.2"/>
      <sheetName val=" 9.4"/>
      <sheetName val="9.5"/>
      <sheetName val="Мат-лы для сод.зданий УКЗиК"/>
      <sheetName val="Матер для тек.рем.КИП"/>
      <sheetName val="Расчет чистых активов_НОВ"/>
      <sheetName val="подготовка кадров"/>
      <sheetName val="9.3"/>
      <sheetName val="анализ ФОТ"/>
      <sheetName val="УИС 1"/>
      <sheetName val="Списки для выбора"/>
      <sheetName val="et_union"/>
      <sheetName val="Подразделения орг-й"/>
      <sheetName val="Номенклатурные группы"/>
      <sheetName val="fes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_лист"/>
      <sheetName val="Основной_лист (2)"/>
      <sheetName val="Lists"/>
      <sheetName val="Позиция"/>
      <sheetName val="Списки"/>
      <sheetName val="fes"/>
    </sheetNames>
    <sheetDataSet>
      <sheetData sheetId="0">
        <row r="9">
          <cell r="A9">
            <v>39433</v>
          </cell>
          <cell r="H9">
            <v>39433</v>
          </cell>
        </row>
        <row r="10">
          <cell r="A10">
            <v>39666</v>
          </cell>
          <cell r="H10">
            <v>39433</v>
          </cell>
        </row>
        <row r="11">
          <cell r="A11">
            <v>39601</v>
          </cell>
          <cell r="H11">
            <v>39520</v>
          </cell>
        </row>
        <row r="12">
          <cell r="A12">
            <v>39734</v>
          </cell>
          <cell r="H12">
            <v>39520</v>
          </cell>
        </row>
        <row r="13">
          <cell r="A13">
            <v>40144</v>
          </cell>
          <cell r="H13">
            <v>39651</v>
          </cell>
        </row>
        <row r="14">
          <cell r="A14">
            <v>40129</v>
          </cell>
          <cell r="H14">
            <v>39651</v>
          </cell>
        </row>
        <row r="15">
          <cell r="A15">
            <v>40332</v>
          </cell>
          <cell r="H15">
            <v>39665</v>
          </cell>
        </row>
        <row r="16">
          <cell r="H16">
            <v>39665</v>
          </cell>
        </row>
        <row r="17">
          <cell r="H17">
            <v>39725</v>
          </cell>
        </row>
        <row r="18">
          <cell r="H18">
            <v>39725</v>
          </cell>
        </row>
        <row r="19">
          <cell r="H19">
            <v>39725</v>
          </cell>
        </row>
        <row r="20">
          <cell r="H20">
            <v>39725</v>
          </cell>
        </row>
        <row r="21">
          <cell r="H21">
            <v>39815</v>
          </cell>
        </row>
        <row r="22">
          <cell r="H22">
            <v>39815</v>
          </cell>
        </row>
        <row r="23">
          <cell r="H23">
            <v>39815</v>
          </cell>
        </row>
        <row r="24">
          <cell r="H24">
            <v>39847</v>
          </cell>
        </row>
        <row r="25">
          <cell r="H25">
            <v>39847</v>
          </cell>
        </row>
        <row r="26">
          <cell r="H26">
            <v>39847</v>
          </cell>
        </row>
        <row r="27">
          <cell r="H27">
            <v>39854</v>
          </cell>
        </row>
        <row r="28">
          <cell r="H28">
            <v>39854</v>
          </cell>
        </row>
        <row r="29">
          <cell r="H29">
            <v>39867</v>
          </cell>
        </row>
        <row r="30">
          <cell r="H30">
            <v>39897</v>
          </cell>
        </row>
        <row r="31">
          <cell r="H31">
            <v>39918</v>
          </cell>
        </row>
        <row r="32">
          <cell r="H32">
            <v>39955</v>
          </cell>
        </row>
        <row r="33">
          <cell r="H33">
            <v>39983</v>
          </cell>
        </row>
        <row r="34">
          <cell r="H34">
            <v>40050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  <sheetName val="Справочники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ЖТ"/>
      <sheetName val="УГ"/>
      <sheetName val="Титул"/>
      <sheetName val="Производственные"/>
      <sheetName val="ПАР"/>
      <sheetName val="Смета"/>
      <sheetName val="П1.7_П1.8"/>
      <sheetName val="П1.9"/>
      <sheetName val="П1.10"/>
      <sheetName val="Топливо"/>
      <sheetName val="П1.12"/>
      <sheetName val="П1.15 "/>
      <sheetName val="П1.16"/>
      <sheetName val="П1.17"/>
      <sheetName val="П1.19"/>
      <sheetName val="П1.21"/>
      <sheetName val="П1.22"/>
      <sheetName val="П1.28"/>
      <sheetName val="П1.28.1"/>
      <sheetName val="П1.28.2"/>
      <sheetName val="П1.28.3"/>
    </sheetNames>
    <sheetDataSet>
      <sheetData sheetId="0">
        <row r="4">
          <cell r="D4" t="str">
            <v>ОАО "Алтайгазпром"</v>
          </cell>
        </row>
        <row r="5">
          <cell r="D5" t="str">
            <v>ОАО "Архангельскоблгаз"</v>
          </cell>
        </row>
        <row r="6">
          <cell r="D6" t="str">
            <v>ОАО "Котласгазсервис"</v>
          </cell>
        </row>
        <row r="7">
          <cell r="D7" t="str">
            <v>ОАО "Газпромрегионгаз"</v>
          </cell>
        </row>
        <row r="8">
          <cell r="D8" t="str">
            <v>ОАО "Белгородоблгаз"</v>
          </cell>
        </row>
        <row r="9">
          <cell r="D9" t="str">
            <v>ОАО "Брянскоблгаз"</v>
          </cell>
        </row>
        <row r="10">
          <cell r="D10" t="str">
            <v>ЗАО "Радугаэнерго"</v>
          </cell>
        </row>
        <row r="11">
          <cell r="D11" t="str">
            <v>ОАО "Владимироблгаз"</v>
          </cell>
        </row>
        <row r="12">
          <cell r="D12" t="str">
            <v>ООО "Газ-Гарант"</v>
          </cell>
        </row>
        <row r="13">
          <cell r="D13" t="str">
            <v>ОАО "Волгоградоблгаз"</v>
          </cell>
        </row>
        <row r="14">
          <cell r="D14" t="str">
            <v>ОАО "Газпромрегионгаз" (Великоустюгский р-н)</v>
          </cell>
        </row>
        <row r="15">
          <cell r="D15" t="str">
            <v>ОАО "Газпромрегионгаз" (Вологодская область)</v>
          </cell>
        </row>
        <row r="16">
          <cell r="D16" t="str">
            <v>ОАО "Воронежоблгаз"</v>
          </cell>
        </row>
        <row r="17">
          <cell r="D17" t="str">
            <v>ГУП "Мосгаз"</v>
          </cell>
        </row>
        <row r="18">
          <cell r="D18" t="str">
            <v>ОАО "Газпромрегионгаз" (Москва)</v>
          </cell>
        </row>
        <row r="19">
          <cell r="D19" t="str">
            <v>ООО "ПетербургГаз"</v>
          </cell>
        </row>
        <row r="20">
          <cell r="D20" t="str">
            <v>ОАО "Ивановооблгаз"</v>
          </cell>
        </row>
        <row r="21">
          <cell r="D21" t="str">
            <v>ОАО "Ивановооблгаз"</v>
          </cell>
        </row>
        <row r="22">
          <cell r="D22" t="str">
            <v xml:space="preserve">  оптовая цена</v>
          </cell>
        </row>
        <row r="23">
          <cell r="D23" t="str">
            <v xml:space="preserve">  оптовая цена с учетом калорийности</v>
          </cell>
        </row>
        <row r="24">
          <cell r="D24" t="str">
            <v xml:space="preserve">  ГРО</v>
          </cell>
        </row>
        <row r="25">
          <cell r="D25" t="str">
            <v xml:space="preserve">  Спецнадбавка</v>
          </cell>
        </row>
        <row r="26">
          <cell r="D26" t="str">
            <v xml:space="preserve">  ПССУ</v>
          </cell>
        </row>
        <row r="27">
          <cell r="D27" t="str">
            <v>ОАО "Каббалкгаз"</v>
          </cell>
        </row>
        <row r="28">
          <cell r="D28" t="str">
            <v>ФГУП "Калининградгазификация"</v>
          </cell>
        </row>
        <row r="29">
          <cell r="D29" t="str">
            <v>ЗАО НП "Жуковмежрайгаз"</v>
          </cell>
        </row>
        <row r="30">
          <cell r="D30" t="str">
            <v>ОАО "Калугаоблгаз"</v>
          </cell>
        </row>
        <row r="31">
          <cell r="D31" t="str">
            <v>ОАО "Малоярославецмежрайгаз"</v>
          </cell>
        </row>
        <row r="32">
          <cell r="D32" t="str">
            <v>ОАО "Обнинскгоргаз"</v>
          </cell>
        </row>
        <row r="33">
          <cell r="D33" t="str">
            <v>ЗАО "Карачаево-Черкесскгаз"</v>
          </cell>
        </row>
        <row r="34">
          <cell r="D34" t="str">
            <v>ОАО "Кузбассгазификация"</v>
          </cell>
        </row>
        <row r="35">
          <cell r="D35" t="str">
            <v>ООО "ВМГК" (Кемеровская область)</v>
          </cell>
        </row>
        <row r="36">
          <cell r="D36" t="str">
            <v>ОАО "Кировоблгаз"</v>
          </cell>
        </row>
        <row r="37">
          <cell r="D37" t="str">
            <v>ОАО "Костромаоблгаз"</v>
          </cell>
        </row>
        <row r="38">
          <cell r="D38" t="str">
            <v>ЗАО "Тихорецкгазсервис"</v>
          </cell>
        </row>
        <row r="39">
          <cell r="D39" t="str">
            <v>ОАО "Апшеронскрайгаз"</v>
          </cell>
        </row>
        <row r="40">
          <cell r="D40" t="str">
            <v>ОАО "Краснодаргоргаз"</v>
          </cell>
        </row>
        <row r="41">
          <cell r="D41" t="str">
            <v>ОАО "Краснодаркрайгаз"</v>
          </cell>
        </row>
        <row r="42">
          <cell r="D42" t="str">
            <v>ОАО "П "Усть-Лабинскрайгаз"</v>
          </cell>
        </row>
        <row r="43">
          <cell r="D43" t="str">
            <v>ОАО "Павловскаярайгаз"</v>
          </cell>
        </row>
        <row r="44">
          <cell r="D44" t="str">
            <v>ОАО "Славянскгоргаз"</v>
          </cell>
        </row>
        <row r="45">
          <cell r="D45" t="str">
            <v>ОАО "Юггазсервис"</v>
          </cell>
        </row>
        <row r="46">
          <cell r="D46" t="str">
            <v>ООО "СМФ "Прометей"</v>
          </cell>
        </row>
        <row r="47">
          <cell r="D47" t="str">
            <v>ОАО "Кургангазком"</v>
          </cell>
        </row>
        <row r="48">
          <cell r="D48" t="str">
            <v>ОАО "Курганоблгаз"</v>
          </cell>
        </row>
        <row r="49">
          <cell r="D49" t="str">
            <v>ОАО "Курскгаз"</v>
          </cell>
        </row>
        <row r="50">
          <cell r="D50" t="str">
            <v>ОАО "Леноблгаз"</v>
          </cell>
        </row>
        <row r="51">
          <cell r="D51" t="str">
            <v>ОАО "Липецкоблгаз"</v>
          </cell>
        </row>
        <row r="52">
          <cell r="D52" t="str">
            <v>ГУП "Мособлгаз"</v>
          </cell>
        </row>
        <row r="53">
          <cell r="D53" t="str">
            <v>ОАО "Газпромрегионгаз"</v>
          </cell>
        </row>
        <row r="54">
          <cell r="D54" t="str">
            <v>ОАО "Нарьян-Марокргаз"</v>
          </cell>
        </row>
        <row r="55">
          <cell r="D55" t="str">
            <v>ОАО "Нижегородоблгаз"</v>
          </cell>
        </row>
        <row r="56">
          <cell r="D56" t="str">
            <v>ФГУП "РФЯЦ-ВНИИЭФ" (Саров)</v>
          </cell>
        </row>
        <row r="57">
          <cell r="D57" t="str">
            <v>ОАО "Новгородоблгаз"</v>
          </cell>
        </row>
        <row r="58">
          <cell r="D58" t="str">
            <v>ГУП «УЭВ СО РАН»</v>
          </cell>
        </row>
        <row r="59">
          <cell r="D59" t="str">
            <v>ОАО "ГазТрансКом"</v>
          </cell>
        </row>
        <row r="60">
          <cell r="D60" t="str">
            <v>ОАО "Сибирьгазсервис"</v>
          </cell>
        </row>
        <row r="61">
          <cell r="D61" t="str">
            <v xml:space="preserve">ООО "ВМГК" </v>
          </cell>
        </row>
        <row r="62">
          <cell r="D62" t="str">
            <v>ОАО "Омскгазстройэксплуатация"</v>
          </cell>
        </row>
        <row r="63">
          <cell r="D63" t="str">
            <v>ОАО "Омскгоргаз"</v>
          </cell>
        </row>
        <row r="64">
          <cell r="D64" t="str">
            <v>ОАО "Омскоблгаз"</v>
          </cell>
        </row>
        <row r="65">
          <cell r="D65" t="str">
            <v>ОАО "Оренбургоблгаз"</v>
          </cell>
        </row>
        <row r="66">
          <cell r="D66" t="str">
            <v xml:space="preserve">ОАО "Газпромрегионгаз" </v>
          </cell>
        </row>
        <row r="67">
          <cell r="D67" t="str">
            <v>ОАО "Орелоблгаз"</v>
          </cell>
        </row>
        <row r="68">
          <cell r="D68" t="str">
            <v>МП "Горгаз" г. Заречный</v>
          </cell>
        </row>
        <row r="69">
          <cell r="D69" t="str">
            <v>ОАО "Пензагазификация"</v>
          </cell>
        </row>
        <row r="70">
          <cell r="D70" t="str">
            <v>ЗАО "Фирма Уралгазсервис"</v>
          </cell>
        </row>
        <row r="71">
          <cell r="D71" t="str">
            <v>ООО "Пермгазэнергосервис"</v>
          </cell>
        </row>
        <row r="72">
          <cell r="D72" t="str">
            <v>ОАО "Псковоблгаз"</v>
          </cell>
        </row>
        <row r="73">
          <cell r="D73" t="str">
            <v>ОАО "Адыггаз"</v>
          </cell>
        </row>
        <row r="74">
          <cell r="D74" t="str">
            <v>ОАО "Алтайгазпром" (РА)</v>
          </cell>
        </row>
        <row r="75">
          <cell r="D75" t="str">
            <v>ОАО "Газ-сервис"</v>
          </cell>
        </row>
        <row r="76">
          <cell r="D76" t="str">
            <v>ООО "Дагестангазсервис"</v>
          </cell>
        </row>
        <row r="77">
          <cell r="D77" t="str">
            <v>ООО ГТК Кировского р-она</v>
          </cell>
        </row>
        <row r="78">
          <cell r="D78" t="str">
            <v>ООО ГТК Коммунально-бытового сектора</v>
          </cell>
        </row>
        <row r="79">
          <cell r="D79" t="str">
            <v>ООО ГТК Ленинского р-она г.Махачкала</v>
          </cell>
        </row>
        <row r="80">
          <cell r="D80" t="str">
            <v>ООО ГТК Советского р-она г.Махачкала</v>
          </cell>
        </row>
        <row r="81">
          <cell r="D81" t="str">
            <v>ОАО "Ингушгаз"</v>
          </cell>
        </row>
        <row r="82">
          <cell r="D82" t="str">
            <v>ОАО "Калмгаз"</v>
          </cell>
        </row>
        <row r="83">
          <cell r="D83" t="str">
            <v>ЗАО "Карелтрансгаз"</v>
          </cell>
        </row>
        <row r="84">
          <cell r="D84" t="str">
            <v>ОАО "Комигаз"</v>
          </cell>
        </row>
        <row r="85">
          <cell r="D85" t="str">
            <v>ООО "ЛУКОЙЛ-Коми"</v>
          </cell>
        </row>
        <row r="86">
          <cell r="D86" t="str">
            <v>ООО "Марийскгаз"</v>
          </cell>
        </row>
        <row r="87">
          <cell r="D87" t="str">
            <v>ОАО "Мордовгаз"</v>
          </cell>
        </row>
        <row r="88">
          <cell r="D88" t="str">
            <v>ОАО "Саранскмежрайгаз"</v>
          </cell>
        </row>
        <row r="89">
          <cell r="D89" t="str">
            <v>ОАО "Алроса-газ"</v>
          </cell>
        </row>
        <row r="90">
          <cell r="D90" t="str">
            <v>ОАО "Сахатранснефтегаз"</v>
          </cell>
        </row>
        <row r="91">
          <cell r="D91" t="str">
            <v>ООО "Аланиягаз"</v>
          </cell>
        </row>
        <row r="92">
          <cell r="D92" t="str">
            <v>ООО «Газпром трансгаз Казань»</v>
          </cell>
        </row>
        <row r="93">
          <cell r="D93" t="str">
            <v>ОАО "Каменскгаз"</v>
          </cell>
        </row>
        <row r="94">
          <cell r="D94" t="str">
            <v>ОАО "Ростовоблгаз"</v>
          </cell>
        </row>
        <row r="95">
          <cell r="D95" t="str">
            <v>ОАО "Рязаньгоргаз"</v>
          </cell>
        </row>
        <row r="96">
          <cell r="D96" t="str">
            <v>ОАО "Рязаньоблгаз"</v>
          </cell>
        </row>
        <row r="97">
          <cell r="D97" t="str">
            <v>ОАО "Сызраньгаз"</v>
          </cell>
        </row>
        <row r="98">
          <cell r="D98" t="str">
            <v>ООО "Средневолжская газовая компания"</v>
          </cell>
        </row>
        <row r="99">
          <cell r="D99" t="str">
            <v>ООО «Волжская газовая компания»</v>
          </cell>
        </row>
        <row r="100">
          <cell r="D100" t="str">
            <v>ЗАО "Шиханыгоргаз"</v>
          </cell>
        </row>
        <row r="101">
          <cell r="D101" t="str">
            <v>ОАО "Газсбытсервис"</v>
          </cell>
        </row>
        <row r="102">
          <cell r="D102" t="str">
            <v>ОАО "Саратовгаз"</v>
          </cell>
        </row>
        <row r="103">
          <cell r="D103" t="str">
            <v>ОАО "Саратовоблгаз"</v>
          </cell>
        </row>
        <row r="104">
          <cell r="D104" t="str">
            <v>ООО "Газконтракт"</v>
          </cell>
        </row>
        <row r="105">
          <cell r="D105" t="str">
            <v>ОАО "Сахалиноблгаз"</v>
          </cell>
        </row>
        <row r="106">
          <cell r="D106" t="str">
            <v>ОГУП "Сахалинская НК"</v>
          </cell>
        </row>
        <row r="107">
          <cell r="D107" t="str">
            <v>ГУП СО "Газовые сети"</v>
          </cell>
        </row>
        <row r="108">
          <cell r="D108" t="str">
            <v>ЗАО "Газэкс"</v>
          </cell>
        </row>
        <row r="109">
          <cell r="D109" t="str">
            <v>ЗАО "Регионгаз-инвест"</v>
          </cell>
        </row>
        <row r="110">
          <cell r="D110" t="str">
            <v>МУП "Новоуральскгаз"</v>
          </cell>
        </row>
        <row r="111">
          <cell r="D111" t="str">
            <v>ОАО "Екатеринбурггаз"</v>
          </cell>
        </row>
        <row r="112">
          <cell r="D112" t="str">
            <v>ОАО "Кушвамежрайгаз"</v>
          </cell>
        </row>
        <row r="113">
          <cell r="D113" t="str">
            <v>ОАО "Свердловскоблгаз"</v>
          </cell>
        </row>
        <row r="114">
          <cell r="D114" t="str">
            <v>ООО "Строй Гарант"</v>
          </cell>
        </row>
        <row r="115">
          <cell r="D115" t="str">
            <v>ОАО "Смоленскоблгаз"</v>
          </cell>
        </row>
        <row r="116">
          <cell r="D116" t="str">
            <v>ГУП "Лермонтовское ГГХ"</v>
          </cell>
        </row>
        <row r="117">
          <cell r="D117" t="str">
            <v>ОАО "Ставрополькрайгаз"</v>
          </cell>
        </row>
        <row r="118">
          <cell r="D118" t="str">
            <v>ОАО "Тамбовоблгаз"</v>
          </cell>
        </row>
        <row r="119">
          <cell r="D119" t="str">
            <v>ТОГУП "Водгазхоз"</v>
          </cell>
        </row>
        <row r="120">
          <cell r="D120" t="str">
            <v>ОАО "Тверьоблгаз"</v>
          </cell>
        </row>
        <row r="121">
          <cell r="D121" t="str">
            <v>ООО "ВМГК" ( г. Колпашево)</v>
          </cell>
        </row>
        <row r="122">
          <cell r="D122" t="str">
            <v>ООО "ВМГК" (Томская область)</v>
          </cell>
        </row>
        <row r="123">
          <cell r="D123" t="str">
            <v>ЗАО "Тулагоргаз"</v>
          </cell>
        </row>
        <row r="124">
          <cell r="D124" t="str">
            <v>ОАО "Тулаоблгаз"</v>
          </cell>
        </row>
        <row r="125">
          <cell r="D125" t="str">
            <v>ОАО "Газснаб"</v>
          </cell>
        </row>
        <row r="126">
          <cell r="D126" t="str">
            <v>ОАО "Тюменьмежрайгаз"</v>
          </cell>
        </row>
        <row r="127">
          <cell r="D127" t="str">
            <v>РОАО "Удмуртгаз"</v>
          </cell>
        </row>
        <row r="128">
          <cell r="D128" t="str">
            <v>ООО "Автогазсервис"</v>
          </cell>
        </row>
        <row r="129">
          <cell r="D129" t="str">
            <v>ООО "Ульяновскоблгаз"</v>
          </cell>
        </row>
        <row r="130">
          <cell r="D130" t="str">
            <v>МП "Ханты-Мансийскгаз"</v>
          </cell>
        </row>
        <row r="131">
          <cell r="D131" t="str">
            <v>МУП "УГХ" МО г. Пыть-Ях</v>
          </cell>
        </row>
        <row r="132">
          <cell r="D132" t="str">
            <v>ОАО "Белоярскгаз"</v>
          </cell>
        </row>
        <row r="133">
          <cell r="D133" t="str">
            <v>ОАО "Березовогаз"</v>
          </cell>
        </row>
        <row r="134">
          <cell r="D134" t="str">
            <v>ОАО "Когалымгоргаз"</v>
          </cell>
        </row>
        <row r="135">
          <cell r="D135" t="str">
            <v>ОАО "Мегионгазсервис"</v>
          </cell>
        </row>
        <row r="136">
          <cell r="D136" t="str">
            <v>ОАО "Нефтеюганскгаз"</v>
          </cell>
        </row>
        <row r="137">
          <cell r="D137" t="str">
            <v>ОАО "Сургутгаз"</v>
          </cell>
        </row>
        <row r="138">
          <cell r="D138" t="str">
            <v>ОАО "Шаимгаз"</v>
          </cell>
        </row>
        <row r="139">
          <cell r="D139" t="str">
            <v>ОАО "Юграгаз"</v>
          </cell>
        </row>
        <row r="140">
          <cell r="D140" t="str">
            <v>ООО "Кондатехгаз"</v>
          </cell>
        </row>
        <row r="141">
          <cell r="D141" t="str">
            <v>ООО "Нефтеюганские Региональные Газораспределительные системы"</v>
          </cell>
        </row>
        <row r="142">
          <cell r="D142" t="str">
            <v>ООО "Нижневартовскгаз"</v>
          </cell>
        </row>
        <row r="143">
          <cell r="D143" t="str">
            <v>ООО "ЮграТеплоГазСтрой" (кроме с.Цингалы)</v>
          </cell>
        </row>
        <row r="144">
          <cell r="D144" t="str">
            <v>МУП МПОЭ  г.Трехгорный</v>
          </cell>
        </row>
        <row r="145">
          <cell r="D145" t="str">
            <v>ОАО "Трансэнерго"</v>
          </cell>
        </row>
        <row r="146">
          <cell r="D146" t="str">
            <v>ОАО "Челябинскгазком"</v>
          </cell>
        </row>
        <row r="147">
          <cell r="D147" t="str">
            <v>ОАО "Челябинскгоргаз"</v>
          </cell>
        </row>
        <row r="148">
          <cell r="D148" t="str">
            <v>ООО "Озерскгаз"</v>
          </cell>
        </row>
        <row r="149">
          <cell r="D149" t="str">
            <v>ФГУП "Усть-Катавский ВСЗ"</v>
          </cell>
        </row>
        <row r="150">
          <cell r="D150" t="str">
            <v>ОАО "Чеченгаз"</v>
          </cell>
        </row>
        <row r="151">
          <cell r="D151" t="str">
            <v>ОАО "Чувашсетьгаз"</v>
          </cell>
        </row>
        <row r="152">
          <cell r="D152" t="str">
            <v>ОАО "Ново-Уренгоймежрайгаз"</v>
          </cell>
        </row>
        <row r="153">
          <cell r="D153" t="str">
            <v>ОАО "Ноябрьскгазсервис"</v>
          </cell>
        </row>
        <row r="154">
          <cell r="D154" t="str">
            <v>ОАО "Энерго-Газ-Ноябрьск"</v>
          </cell>
        </row>
        <row r="155">
          <cell r="D155" t="str">
            <v>ОГУП "Управление по строительству газопроводов и газификации автономного округа"</v>
          </cell>
        </row>
        <row r="156">
          <cell r="D156" t="str">
            <v>ООО "Пургазсервис"</v>
          </cell>
        </row>
        <row r="157">
          <cell r="D157" t="str">
            <v>ООО "Районные газовые сети"</v>
          </cell>
        </row>
        <row r="158">
          <cell r="D158" t="str">
            <v>ОАО "Рыбинскгазсервис"</v>
          </cell>
        </row>
        <row r="159">
          <cell r="D159" t="str">
            <v>ОАО "Ярославльоблгаз"</v>
          </cell>
        </row>
        <row r="160">
          <cell r="D160" t="str">
            <v>-</v>
          </cell>
        </row>
        <row r="162">
          <cell r="D162" t="str">
            <v>Добавить ГРО</v>
          </cell>
        </row>
        <row r="164">
          <cell r="D164" t="str">
            <v>Добавить ГРО</v>
          </cell>
        </row>
        <row r="166">
          <cell r="D166" t="str">
            <v>Добавить ГРО</v>
          </cell>
        </row>
        <row r="168">
          <cell r="D168" t="str">
            <v>Добавить ГРО</v>
          </cell>
        </row>
        <row r="170">
          <cell r="D170" t="str">
            <v>Добавить ГРО</v>
          </cell>
        </row>
        <row r="172">
          <cell r="D172" t="str">
            <v>Добавить ГРО</v>
          </cell>
        </row>
        <row r="174">
          <cell r="D174" t="str">
            <v>Добавить ГРО</v>
          </cell>
        </row>
        <row r="176">
          <cell r="D176" t="str">
            <v>Добавить ГРО</v>
          </cell>
        </row>
        <row r="178">
          <cell r="D178" t="str">
            <v>Добавить ГРО</v>
          </cell>
        </row>
        <row r="180">
          <cell r="D180" t="str">
            <v>Добавить ГРО</v>
          </cell>
        </row>
        <row r="182">
          <cell r="D182" t="str">
            <v>Добавить ГРО</v>
          </cell>
        </row>
        <row r="184">
          <cell r="D184" t="str">
            <v>Добавить ГРО</v>
          </cell>
        </row>
        <row r="186">
          <cell r="D186" t="str">
            <v>Добавить ГРО</v>
          </cell>
        </row>
        <row r="188">
          <cell r="D188" t="str">
            <v>Добавить ГРО</v>
          </cell>
        </row>
        <row r="189">
          <cell r="D189" t="str">
            <v>ГРО и ЦЕНЫ НА ГАЗ ДЛЯ ДАННОГО РЕГИОНА ОТСУТСТВУЮТ, ПОЖАЛУЙСТА ДОБАВЬТЕ НА ЛИСТЕ &lt;ГАЗ&gt;, ЕСЛИ ОН ЕСТЬ В СТРУКТРЕ ТОПЛИВА</v>
          </cell>
        </row>
      </sheetData>
      <sheetData sheetId="1" refreshError="1"/>
      <sheetData sheetId="2" refreshError="1"/>
      <sheetData sheetId="3">
        <row r="16">
          <cell r="C16" t="str">
            <v>Ивановская область</v>
          </cell>
        </row>
        <row r="17">
          <cell r="C17" t="str">
            <v>Западный</v>
          </cell>
        </row>
      </sheetData>
      <sheetData sheetId="4">
        <row r="7">
          <cell r="B7" t="str">
            <v>Теплохозяйство военного городка № 8 (в/ч 06976), г. Иваново, п/о 14, м. Гарнизон (инв. № 229)</v>
          </cell>
        </row>
        <row r="8">
          <cell r="B8" t="str">
            <v>Теплохозяйство военного городка № 8 (в/ч 06976), г. Иваново, п/о 14, м. Гарнизон (инв. № 300)</v>
          </cell>
        </row>
        <row r="9">
          <cell r="B9" t="str">
            <v>Теплохозяйство военного городка № 8 (в/ч 06976), г. Иваново, п/о 14, м. Гарнизон (инв. № 149)</v>
          </cell>
        </row>
        <row r="10">
          <cell r="B10" t="str">
            <v>Теплохозяйство военного городка № 8 (в/ч 06976), г. Иваново, п/о 14, м. Гарнизон (инв. № 220)</v>
          </cell>
        </row>
        <row r="11">
          <cell r="B11" t="str">
            <v>г. В/г №54, в/ч65390-3997 ВГ(А)98 гв.ВДД, г. Иваново, ул. Окуловой, 84  (газовая котельная инв. №10)</v>
          </cell>
        </row>
        <row r="12">
          <cell r="B12" t="str">
            <v>В/г. №37 (ФГУ 1883ВГ - гарнизонный госпиталь), г. Иваново, ул. Смольная, 10 - (газовая котельная инв. № 11)</v>
          </cell>
        </row>
        <row r="13">
          <cell r="B13" t="str">
            <v xml:space="preserve">В/г. № 18, 297 БХВТи, г. Иваново, ул. Витебская, 2А  - угольная котельная инв. № 30 </v>
          </cell>
        </row>
        <row r="14">
          <cell r="B14" t="str">
            <v>№ 28 (в/ч 62295-217 пдп, 98 гв. ВДД), г. Иваново, ул. Кр.Зорь, 61 - (газовая котельная инв. № 33</v>
          </cell>
        </row>
        <row r="15">
          <cell r="B15" t="str">
            <v>В/г. № 14 база хранения ФБУ,  Ивановская обл., г. Наволоки  - (мазутная котельная: инв. № 41)</v>
          </cell>
        </row>
        <row r="16">
          <cell r="B16" t="str">
            <v>В/г.  № 43 (в/ч 65385-1683 обмо, 98 гв. ВДД), г. Иваново, м.  Балино - (газовая котельная инв. № 42)</v>
          </cell>
        </row>
        <row r="17">
          <cell r="B17" t="str">
            <v>В/г. № 1 (в/ч 71311), Ивановская обл., г. Кинешма, ул. Котовского, 2  - (газовая котельная инв. № 115</v>
          </cell>
        </row>
        <row r="18">
          <cell r="B18" t="str">
            <v>Теплохозяйство военного городка № 8 (в/ч 06976), г. Иваново, п/о 14, м. Гарнизон (инв. № 177)</v>
          </cell>
        </row>
        <row r="19">
          <cell r="B19" t="str">
            <v>Теплохозяйство военного городка № 8 (в/ч 06976), г. Иваново, п/о 14, м. Гарнизон (инв. № 227)</v>
          </cell>
        </row>
        <row r="20">
          <cell r="B20" t="str">
            <v>Теплохозяйство военного городка № 8 (в/ч 06976), г. Иваново, п/о 14, м. Гарнизон (инв. № 228)</v>
          </cell>
        </row>
        <row r="21">
          <cell r="B21" t="str">
            <v>Теплохозяйство военного городка № 8 (в/ч 06976), г. Иваново, п/о 14, м. Гарнизон (инв. № 156)</v>
          </cell>
        </row>
        <row r="22">
          <cell r="B22" t="str">
            <v>Теплохозяйство военного городка № 8 (в/ч 06976), г. Иваново, п/о 14, м. Гарнизон (инв. № 243)</v>
          </cell>
        </row>
        <row r="23">
          <cell r="B23" t="str">
            <v>Теплохозяйство военного городка № 8 (в/ч 06976), г. Иваново, п/о 14, м. Гарнизон (инв. № 146)</v>
          </cell>
        </row>
        <row r="24">
          <cell r="B24" t="str">
            <v>Теплохозяйство военного городка №10, Ивановская обл., г. Тейково - (газовая котельная инв. № 10/33)</v>
          </cell>
        </row>
        <row r="25">
          <cell r="B25" t="str">
            <v>Теплохозяйство военного городка № 16, Ивановская обл., г. Тейково - (мазутная котельная инв. №16/29)</v>
          </cell>
        </row>
        <row r="26">
          <cell r="B26" t="str">
            <v>Теплохозяйство военного городка №10, Ивановская обл., г. Тейково - (газовая котельная инв. №10/243)</v>
          </cell>
        </row>
        <row r="27">
          <cell r="B27" t="str">
            <v>г. Шуя, ул. Генерала Белова, кот № 15  (газовая котельная)</v>
          </cell>
        </row>
        <row r="28">
          <cell r="B28" t="str">
            <v>г. Шуя, ул. Генерала Белова кот № 204 УГОЛЬНАЯ??? В ДОГОВОРЕ НЕТ ПОКУПКИ ДЛЯ ЭТОЙ КОТЕЛЬНОЙ</v>
          </cell>
        </row>
        <row r="29">
          <cell r="B29" t="str">
            <v>г. Шуя, ул. Генерала Белова кот № 136 (газовая котельная)</v>
          </cell>
        </row>
        <row r="30">
          <cell r="B30" t="str">
            <v>ВСЕГО по предприятию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опливо2009"/>
      <sheetName val="2009"/>
      <sheetName val="Производственные"/>
      <sheetName val="Титул"/>
      <sheetName val="ГАЗ"/>
      <sheetName val="п1.12"/>
      <sheetName val="п1.9"/>
      <sheetName val="топливо"/>
      <sheetName val="п1.10"/>
    </sheetNames>
    <sheetDataSet>
      <sheetData sheetId="0"/>
      <sheetData sheetId="1"/>
      <sheetData sheetId="2">
        <row r="5">
          <cell r="E5" t="str">
            <v>г.Москва</v>
          </cell>
        </row>
      </sheetData>
      <sheetData sheetId="3">
        <row r="4">
          <cell r="B4">
            <v>108.6</v>
          </cell>
        </row>
      </sheetData>
      <sheetData sheetId="4">
        <row r="5">
          <cell r="D5" t="str">
            <v>ОАО "ВТИ"</v>
          </cell>
        </row>
        <row r="7">
          <cell r="D7">
            <v>71.72</v>
          </cell>
        </row>
        <row r="8">
          <cell r="D8">
            <v>0</v>
          </cell>
        </row>
        <row r="9">
          <cell r="D9">
            <v>56839.643867368432</v>
          </cell>
        </row>
        <row r="10">
          <cell r="D10">
            <v>1197.5519468314842</v>
          </cell>
        </row>
        <row r="11">
          <cell r="D11">
            <v>0</v>
          </cell>
        </row>
        <row r="12">
          <cell r="D12">
            <v>792.52152631578963</v>
          </cell>
          <cell r="E12">
            <v>0</v>
          </cell>
        </row>
      </sheetData>
      <sheetData sheetId="5">
        <row r="8">
          <cell r="E8" t="str">
            <v>L1</v>
          </cell>
        </row>
        <row r="18">
          <cell r="G18">
            <v>552.08100000000002</v>
          </cell>
        </row>
        <row r="19">
          <cell r="G19">
            <v>26457.439128408001</v>
          </cell>
        </row>
        <row r="20">
          <cell r="G20">
            <v>6931.8490516428965</v>
          </cell>
        </row>
        <row r="21">
          <cell r="G21">
            <v>9120.655999999999</v>
          </cell>
        </row>
        <row r="22">
          <cell r="G22">
            <v>4726.5039999999999</v>
          </cell>
        </row>
        <row r="29">
          <cell r="E29" t="str">
            <v>L7.7.4.3</v>
          </cell>
          <cell r="G29">
            <v>8</v>
          </cell>
        </row>
        <row r="39">
          <cell r="E39" t="str">
            <v>L7.7.12</v>
          </cell>
          <cell r="G39">
            <v>0</v>
          </cell>
        </row>
        <row r="51">
          <cell r="E51" t="str">
            <v>L9.3</v>
          </cell>
          <cell r="G51">
            <v>0</v>
          </cell>
        </row>
        <row r="55">
          <cell r="E55" t="str">
            <v>L9.4.3</v>
          </cell>
          <cell r="G55">
            <v>0</v>
          </cell>
        </row>
        <row r="62">
          <cell r="E62" t="str">
            <v>L10.5</v>
          </cell>
          <cell r="G62">
            <v>0</v>
          </cell>
        </row>
        <row r="65">
          <cell r="E65" t="str">
            <v>L10.10</v>
          </cell>
          <cell r="G65">
            <v>552.08100000000002</v>
          </cell>
        </row>
        <row r="75">
          <cell r="E75" t="str">
            <v>L13.3</v>
          </cell>
          <cell r="G75">
            <v>0</v>
          </cell>
        </row>
        <row r="83">
          <cell r="E83" t="str">
            <v>L15.1</v>
          </cell>
          <cell r="G83">
            <v>140.68</v>
          </cell>
        </row>
        <row r="84">
          <cell r="E84" t="str">
            <v>L15.2</v>
          </cell>
        </row>
        <row r="102">
          <cell r="G102">
            <v>98.602992700082496</v>
          </cell>
        </row>
      </sheetData>
      <sheetData sheetId="6"/>
      <sheetData sheetId="7">
        <row r="8">
          <cell r="H8">
            <v>18</v>
          </cell>
        </row>
      </sheetData>
      <sheetData sheetId="8">
        <row r="6">
          <cell r="G6">
            <v>84.5</v>
          </cell>
        </row>
      </sheetData>
      <sheetData sheetId="9">
        <row r="8">
          <cell r="G8">
            <v>81.72</v>
          </cell>
        </row>
      </sheetData>
      <sheetData sheetId="10">
        <row r="8">
          <cell r="G8">
            <v>80</v>
          </cell>
        </row>
      </sheetData>
      <sheetData sheetId="11">
        <row r="8">
          <cell r="G8">
            <v>79.599999999999994</v>
          </cell>
        </row>
      </sheetData>
      <sheetData sheetId="12">
        <row r="8">
          <cell r="U8">
            <v>0</v>
          </cell>
        </row>
      </sheetData>
      <sheetData sheetId="13">
        <row r="5">
          <cell r="G5">
            <v>809.22</v>
          </cell>
        </row>
      </sheetData>
      <sheetData sheetId="14">
        <row r="5">
          <cell r="E5">
            <v>0</v>
          </cell>
        </row>
      </sheetData>
      <sheetData sheetId="15">
        <row r="5">
          <cell r="E5">
            <v>0</v>
          </cell>
        </row>
      </sheetData>
      <sheetData sheetId="16">
        <row r="7">
          <cell r="E7">
            <v>18</v>
          </cell>
        </row>
      </sheetData>
      <sheetData sheetId="17">
        <row r="5">
          <cell r="E5">
            <v>234370.2</v>
          </cell>
        </row>
      </sheetData>
      <sheetData sheetId="18">
        <row r="38">
          <cell r="E38">
            <v>0</v>
          </cell>
        </row>
      </sheetData>
      <sheetData sheetId="19">
        <row r="1">
          <cell r="D1" t="str">
            <v>Введите название проекта</v>
          </cell>
        </row>
      </sheetData>
      <sheetData sheetId="20"/>
      <sheetData sheetId="21">
        <row r="8">
          <cell r="C8">
            <v>60.756</v>
          </cell>
        </row>
      </sheetData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1"/>
      <sheetName val="modList02"/>
      <sheetName val="modList04"/>
      <sheetName val="modList06"/>
      <sheetName val="modList09"/>
      <sheetName val="modList10"/>
      <sheetName val="modHypShowHide"/>
      <sheetName val="modListProv"/>
      <sheetName val="modThisWorkbook"/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Заявка 1 Тариф"/>
      <sheetName val="Заявление 1"/>
      <sheetName val="Заявление 1 (тариф на ТН)"/>
      <sheetName val="Проверка"/>
      <sheetName val="AllSheetsInThisWorkbook"/>
      <sheetName val="TEHSHEET"/>
      <sheetName val="modList03"/>
      <sheetName val="modList05"/>
      <sheetName val="modList07"/>
      <sheetName val="modList08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Hyp"/>
      <sheetName val="modfrmSelectFuel"/>
      <sheetName val="modBodyUserFunctions"/>
      <sheetName val="modfrmDateChoose"/>
      <sheetName val="modfrmCheckUpdates"/>
      <sheetName val="modUpdTemplMain"/>
      <sheetName val="modInfo"/>
      <sheetName val="0"/>
      <sheetName val="0.3"/>
      <sheetName val="1"/>
      <sheetName val="2.1"/>
      <sheetName val="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H1" t="str">
            <v>allv</v>
          </cell>
          <cell r="I1" t="str">
            <v>v</v>
          </cell>
          <cell r="J1" t="str">
            <v/>
          </cell>
          <cell r="K1" t="str">
            <v>allvreq1</v>
          </cell>
          <cell r="L1" t="str">
            <v>vreq1</v>
          </cell>
          <cell r="M1" t="str">
            <v>req1</v>
          </cell>
          <cell r="N1" t="str">
            <v>allvreq1</v>
          </cell>
          <cell r="O1" t="str">
            <v>vreq1</v>
          </cell>
          <cell r="P1" t="str">
            <v>req1</v>
          </cell>
        </row>
        <row r="195">
          <cell r="E195" t="str">
            <v>Cells</v>
          </cell>
        </row>
        <row r="196">
          <cell r="E196" t="str">
            <v>Цена</v>
          </cell>
        </row>
        <row r="197">
          <cell r="E197" t="str">
            <v>Объём</v>
          </cell>
        </row>
        <row r="198">
          <cell r="E198" t="str">
            <v>Комплексонат</v>
          </cell>
        </row>
        <row r="199">
          <cell r="E199" t="str">
            <v>Цена</v>
          </cell>
        </row>
        <row r="200">
          <cell r="E200" t="str">
            <v>Объём</v>
          </cell>
        </row>
        <row r="201">
          <cell r="E201" t="str">
            <v>Добавить реагент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чный бюджет инвест"/>
      <sheetName val="Фонды"/>
      <sheetName val="фин. позиция"/>
      <sheetName val="ЦФО"/>
      <sheetName val="FUELSHEET"/>
      <sheetName val="Топливо2010ФСТ"/>
      <sheetName val="Топливо2010макс"/>
      <sheetName val="Топливо2009"/>
      <sheetName val="TEHSHEET"/>
      <sheetName val="Приложение"/>
      <sheetName val="Заголовок"/>
      <sheetName val="Справочники"/>
      <sheetName val="2010"/>
      <sheetName val="23"/>
      <sheetName val="Основной_лист"/>
      <sheetName val="Сети"/>
      <sheetName val="Тепловые пункты"/>
      <sheetName val="Инструкция"/>
      <sheetName val="СЦТ"/>
    </sheetNames>
    <sheetDataSet>
      <sheetData sheetId="0"/>
      <sheetData sheetId="1"/>
      <sheetData sheetId="2">
        <row r="2">
          <cell r="A2" t="str">
            <v>D-O</v>
          </cell>
        </row>
        <row r="3">
          <cell r="A3" t="str">
            <v>D-O-01</v>
          </cell>
        </row>
        <row r="4">
          <cell r="A4" t="str">
            <v>D-O-01-01</v>
          </cell>
        </row>
        <row r="5">
          <cell r="A5" t="str">
            <v>D-O-01-02</v>
          </cell>
        </row>
        <row r="6">
          <cell r="A6" t="str">
            <v>D-O-01-03</v>
          </cell>
        </row>
        <row r="7">
          <cell r="A7" t="str">
            <v>D-O-01-04</v>
          </cell>
        </row>
        <row r="8">
          <cell r="A8" t="str">
            <v>D-O-01-05</v>
          </cell>
        </row>
        <row r="9">
          <cell r="A9" t="str">
            <v>D-O-01-06</v>
          </cell>
        </row>
        <row r="10">
          <cell r="A10" t="str">
            <v>D-O-01-07</v>
          </cell>
        </row>
        <row r="11">
          <cell r="A11" t="str">
            <v>D-O-01-08</v>
          </cell>
        </row>
        <row r="12">
          <cell r="A12" t="str">
            <v>D-O-01-08-01</v>
          </cell>
        </row>
        <row r="13">
          <cell r="A13" t="str">
            <v>D-O-01-08-01-01</v>
          </cell>
        </row>
        <row r="14">
          <cell r="A14" t="str">
            <v>D-O-01-08-01-02</v>
          </cell>
        </row>
        <row r="15">
          <cell r="A15" t="str">
            <v>D-O-01-08-02</v>
          </cell>
        </row>
        <row r="16">
          <cell r="A16" t="str">
            <v>D-O-01-08-02</v>
          </cell>
        </row>
        <row r="17">
          <cell r="A17" t="str">
            <v>D-O-01-08-02</v>
          </cell>
        </row>
        <row r="18">
          <cell r="A18" t="str">
            <v>D-O-01-08-02</v>
          </cell>
        </row>
        <row r="19">
          <cell r="A19" t="str">
            <v>D-O-01-09</v>
          </cell>
        </row>
        <row r="20">
          <cell r="A20" t="str">
            <v>D-O-01-09-01</v>
          </cell>
        </row>
        <row r="21">
          <cell r="A21" t="str">
            <v>D-O-01-09-02</v>
          </cell>
        </row>
        <row r="22">
          <cell r="A22" t="str">
            <v>D-O-01-09-03</v>
          </cell>
        </row>
        <row r="23">
          <cell r="A23" t="str">
            <v>D-O-01-09-04</v>
          </cell>
        </row>
        <row r="24">
          <cell r="A24" t="str">
            <v>D-O-01-09-05</v>
          </cell>
        </row>
        <row r="25">
          <cell r="A25" t="str">
            <v>D-O-01-09-06</v>
          </cell>
        </row>
        <row r="26">
          <cell r="A26" t="str">
            <v>D-O-01-09-06</v>
          </cell>
        </row>
        <row r="27">
          <cell r="A27" t="str">
            <v>D-O-01-10</v>
          </cell>
        </row>
        <row r="28">
          <cell r="A28" t="str">
            <v>D-O-01-11</v>
          </cell>
        </row>
        <row r="29">
          <cell r="A29" t="str">
            <v>D-O-01-12</v>
          </cell>
        </row>
        <row r="30">
          <cell r="A30" t="str">
            <v>D-O-01-12-01</v>
          </cell>
        </row>
        <row r="31">
          <cell r="A31" t="str">
            <v>D-O-01-12-02</v>
          </cell>
        </row>
        <row r="32">
          <cell r="A32" t="str">
            <v>D-O-01-12-02-01</v>
          </cell>
        </row>
        <row r="33">
          <cell r="A33" t="str">
            <v>D-O-01-12-02-02</v>
          </cell>
        </row>
        <row r="34">
          <cell r="A34" t="str">
            <v>D-O-01-12-02-03</v>
          </cell>
        </row>
        <row r="35">
          <cell r="A35" t="str">
            <v>D-O-01-12-02-04</v>
          </cell>
        </row>
        <row r="36">
          <cell r="A36" t="str">
            <v>D-O-01-12-02-05</v>
          </cell>
        </row>
        <row r="37">
          <cell r="A37" t="str">
            <v>D-O-01-12-02-06</v>
          </cell>
        </row>
        <row r="38">
          <cell r="A38" t="str">
            <v>D-O-01-12-03</v>
          </cell>
        </row>
        <row r="39">
          <cell r="A39" t="str">
            <v>D-O-01-12-03-01</v>
          </cell>
        </row>
        <row r="40">
          <cell r="A40" t="str">
            <v>D-O-01-12-03-02</v>
          </cell>
        </row>
        <row r="41">
          <cell r="A41" t="str">
            <v>D-O-01-12-03-02-01</v>
          </cell>
        </row>
        <row r="42">
          <cell r="A42" t="str">
            <v>D-O-01-12-03-02-02</v>
          </cell>
        </row>
        <row r="43">
          <cell r="A43" t="str">
            <v>D-O-01-12-03-02-03</v>
          </cell>
        </row>
        <row r="44">
          <cell r="A44" t="str">
            <v>D-O-01-12-03-02-03-01</v>
          </cell>
        </row>
        <row r="45">
          <cell r="A45" t="str">
            <v>D-O-01-12-03-02-03-02</v>
          </cell>
        </row>
        <row r="46">
          <cell r="A46" t="str">
            <v>D-O-01-12-03-02-03-03</v>
          </cell>
        </row>
        <row r="47">
          <cell r="A47" t="str">
            <v>D-O-01-12-03-02-04</v>
          </cell>
        </row>
        <row r="48">
          <cell r="A48" t="str">
            <v>D-O-01-12-04</v>
          </cell>
        </row>
        <row r="49">
          <cell r="A49" t="str">
            <v>D-O-01-12-04-01</v>
          </cell>
        </row>
        <row r="50">
          <cell r="A50" t="str">
            <v>D-O-01-12-04-02</v>
          </cell>
        </row>
        <row r="51">
          <cell r="A51" t="str">
            <v>D-O-01-12-04-02-01</v>
          </cell>
        </row>
        <row r="52">
          <cell r="A52" t="str">
            <v>D-O-01-12-04-02-02</v>
          </cell>
        </row>
        <row r="53">
          <cell r="A53" t="str">
            <v>D-O-01-12-04-02-02-01</v>
          </cell>
        </row>
        <row r="54">
          <cell r="A54" t="str">
            <v>D-O-01-12-04-02-02-02</v>
          </cell>
        </row>
        <row r="55">
          <cell r="A55" t="str">
            <v>D-O-01-12-04-02-03</v>
          </cell>
        </row>
        <row r="56">
          <cell r="A56" t="str">
            <v>D-O-01-13</v>
          </cell>
        </row>
        <row r="57">
          <cell r="A57" t="str">
            <v>D-O-01-14</v>
          </cell>
        </row>
        <row r="58">
          <cell r="A58" t="str">
            <v>D-O-01-15</v>
          </cell>
        </row>
        <row r="59">
          <cell r="A59" t="str">
            <v>D-O-01-16</v>
          </cell>
        </row>
        <row r="60">
          <cell r="A60" t="str">
            <v>D-O-01-17</v>
          </cell>
        </row>
        <row r="61">
          <cell r="A61" t="str">
            <v>D-O-01-17-01</v>
          </cell>
        </row>
        <row r="62">
          <cell r="A62" t="str">
            <v>D-O-01-17-02</v>
          </cell>
        </row>
        <row r="63">
          <cell r="A63" t="str">
            <v>D-O-01-17-03</v>
          </cell>
        </row>
        <row r="64">
          <cell r="A64" t="str">
            <v>D-O-01-17-04</v>
          </cell>
        </row>
        <row r="65">
          <cell r="A65" t="str">
            <v>D-O-01-17-05</v>
          </cell>
        </row>
        <row r="66">
          <cell r="A66" t="str">
            <v>D-O-01-17-06</v>
          </cell>
        </row>
        <row r="67">
          <cell r="A67" t="str">
            <v>D-O-01-17-07</v>
          </cell>
        </row>
        <row r="68">
          <cell r="A68" t="str">
            <v>D-O-01-18</v>
          </cell>
        </row>
        <row r="69">
          <cell r="A69" t="str">
            <v>D-O-01-19</v>
          </cell>
        </row>
        <row r="70">
          <cell r="A70" t="str">
            <v>D-O-01-20</v>
          </cell>
        </row>
        <row r="71">
          <cell r="A71" t="str">
            <v>D-O-01-20-01</v>
          </cell>
        </row>
        <row r="72">
          <cell r="A72" t="str">
            <v>D-O-01-20-02</v>
          </cell>
        </row>
        <row r="73">
          <cell r="A73" t="str">
            <v>D-O-01-21</v>
          </cell>
        </row>
        <row r="74">
          <cell r="A74" t="str">
            <v>D-O-01-21-01</v>
          </cell>
        </row>
        <row r="75">
          <cell r="A75" t="str">
            <v>D-O-01-21-02</v>
          </cell>
        </row>
        <row r="76">
          <cell r="A76" t="str">
            <v>D-O-01-21-03</v>
          </cell>
        </row>
        <row r="77">
          <cell r="A77" t="str">
            <v>D-O-01-21-04</v>
          </cell>
        </row>
        <row r="78">
          <cell r="A78" t="str">
            <v>D-O-01-21-05</v>
          </cell>
        </row>
        <row r="79">
          <cell r="A79" t="str">
            <v>D-O-01-21-06</v>
          </cell>
        </row>
        <row r="80">
          <cell r="A80" t="str">
            <v>D-O-01-21-07</v>
          </cell>
        </row>
        <row r="81">
          <cell r="A81" t="str">
            <v>D-O-01-21-08</v>
          </cell>
        </row>
        <row r="82">
          <cell r="A82" t="str">
            <v>D-O-01-21-09</v>
          </cell>
        </row>
        <row r="83">
          <cell r="A83" t="str">
            <v>D-O-01-21-10</v>
          </cell>
        </row>
        <row r="84">
          <cell r="A84" t="str">
            <v>D-O-01-22</v>
          </cell>
        </row>
        <row r="85">
          <cell r="A85" t="str">
            <v>D-O-01-23</v>
          </cell>
        </row>
        <row r="86">
          <cell r="A86" t="str">
            <v>D-O-01-24</v>
          </cell>
        </row>
        <row r="87">
          <cell r="A87" t="str">
            <v>D-O-01-24</v>
          </cell>
        </row>
        <row r="88">
          <cell r="A88" t="str">
            <v>D-O-01-25</v>
          </cell>
        </row>
        <row r="89">
          <cell r="A89" t="str">
            <v>D-O-01-26</v>
          </cell>
        </row>
        <row r="90">
          <cell r="A90" t="str">
            <v>D-O-01-26-01</v>
          </cell>
        </row>
        <row r="91">
          <cell r="A91" t="str">
            <v>D-O-01-26-02</v>
          </cell>
        </row>
        <row r="92">
          <cell r="A92" t="str">
            <v>D-O-01-26-03</v>
          </cell>
        </row>
        <row r="93">
          <cell r="A93" t="str">
            <v>D-O-01-26-04</v>
          </cell>
        </row>
        <row r="94">
          <cell r="A94" t="str">
            <v>D-O-01-27</v>
          </cell>
        </row>
        <row r="95">
          <cell r="A95" t="str">
            <v>D-O-02</v>
          </cell>
        </row>
        <row r="96">
          <cell r="A96" t="str">
            <v>D-O-02-01</v>
          </cell>
        </row>
        <row r="97">
          <cell r="A97" t="str">
            <v>D-O-02-01-01</v>
          </cell>
        </row>
        <row r="98">
          <cell r="A98" t="str">
            <v>D-O-02-01-02</v>
          </cell>
        </row>
        <row r="99">
          <cell r="A99" t="str">
            <v>D-O-02-02</v>
          </cell>
        </row>
        <row r="100">
          <cell r="A100" t="str">
            <v>D-O-02-02-01</v>
          </cell>
        </row>
        <row r="101">
          <cell r="A101" t="str">
            <v>D-O-02-02-01</v>
          </cell>
        </row>
        <row r="102">
          <cell r="A102" t="str">
            <v>D-O-02-02-02</v>
          </cell>
        </row>
        <row r="103">
          <cell r="A103" t="str">
            <v>D-O-02-02-02</v>
          </cell>
        </row>
        <row r="104">
          <cell r="A104" t="str">
            <v>D-O-02-02-03</v>
          </cell>
        </row>
        <row r="105">
          <cell r="A105" t="str">
            <v>D-O-02-02-03</v>
          </cell>
        </row>
        <row r="106">
          <cell r="A106" t="str">
            <v>D-O-02-03</v>
          </cell>
        </row>
        <row r="107">
          <cell r="A107" t="str">
            <v>D-O-02-04</v>
          </cell>
        </row>
        <row r="108">
          <cell r="A108" t="str">
            <v>D-O-02-04-01</v>
          </cell>
        </row>
        <row r="109">
          <cell r="A109" t="str">
            <v>D-O-02-04-02</v>
          </cell>
        </row>
        <row r="110">
          <cell r="A110" t="str">
            <v>D-O-02-04-02</v>
          </cell>
        </row>
        <row r="111">
          <cell r="A111" t="str">
            <v>D-O-02-05</v>
          </cell>
        </row>
        <row r="112">
          <cell r="A112" t="str">
            <v>D-O-02-05</v>
          </cell>
        </row>
        <row r="113">
          <cell r="A113" t="str">
            <v>D-O-02-05</v>
          </cell>
        </row>
        <row r="114">
          <cell r="A114" t="str">
            <v>D-O-02-05</v>
          </cell>
        </row>
        <row r="115">
          <cell r="A115" t="str">
            <v>D-O-02-05</v>
          </cell>
        </row>
        <row r="116">
          <cell r="A116" t="str">
            <v>D-I</v>
          </cell>
        </row>
        <row r="117">
          <cell r="A117" t="str">
            <v>D-I-01</v>
          </cell>
        </row>
        <row r="118">
          <cell r="A118" t="str">
            <v>D-I-01-01</v>
          </cell>
        </row>
        <row r="119">
          <cell r="A119" t="str">
            <v>D-I-01-02</v>
          </cell>
        </row>
        <row r="120">
          <cell r="A120" t="str">
            <v>D-I-02</v>
          </cell>
        </row>
        <row r="121">
          <cell r="A121" t="str">
            <v>D-I-02-01</v>
          </cell>
        </row>
        <row r="122">
          <cell r="A122" t="str">
            <v>D-I-02-02</v>
          </cell>
        </row>
        <row r="123">
          <cell r="A123" t="str">
            <v>D-I-02-03</v>
          </cell>
        </row>
        <row r="124">
          <cell r="A124" t="str">
            <v>D-I-02-04</v>
          </cell>
        </row>
        <row r="125">
          <cell r="A125" t="str">
            <v>D-I-02-05</v>
          </cell>
        </row>
        <row r="126">
          <cell r="A126" t="str">
            <v>D-I-02-06</v>
          </cell>
        </row>
        <row r="127">
          <cell r="A127" t="str">
            <v>D-I-02-07</v>
          </cell>
        </row>
        <row r="128">
          <cell r="A128" t="str">
            <v>D-I-02-07</v>
          </cell>
        </row>
        <row r="129">
          <cell r="A129" t="str">
            <v>D-I-03</v>
          </cell>
        </row>
        <row r="130">
          <cell r="A130" t="str">
            <v>D-I-03-01</v>
          </cell>
        </row>
        <row r="131">
          <cell r="A131" t="str">
            <v>D-I-03-02</v>
          </cell>
        </row>
        <row r="132">
          <cell r="A132" t="str">
            <v>D-I-04</v>
          </cell>
        </row>
        <row r="133">
          <cell r="A133" t="str">
            <v>D-I-04-01</v>
          </cell>
        </row>
        <row r="134">
          <cell r="A134" t="str">
            <v>D-I-04-02</v>
          </cell>
        </row>
        <row r="135">
          <cell r="A135" t="str">
            <v>D-I-05</v>
          </cell>
        </row>
        <row r="136">
          <cell r="A136" t="str">
            <v>D-I-05-01</v>
          </cell>
        </row>
        <row r="137">
          <cell r="A137" t="str">
            <v>D-I-05-02</v>
          </cell>
        </row>
        <row r="138">
          <cell r="A138" t="str">
            <v>D-I-06</v>
          </cell>
        </row>
        <row r="139">
          <cell r="A139" t="str">
            <v>D-I-06-01</v>
          </cell>
        </row>
        <row r="140">
          <cell r="A140" t="str">
            <v>D-I-06-01-01</v>
          </cell>
        </row>
        <row r="141">
          <cell r="A141" t="str">
            <v>D-I-06-01-02</v>
          </cell>
        </row>
        <row r="142">
          <cell r="A142" t="str">
            <v>D-I-06-02</v>
          </cell>
        </row>
        <row r="143">
          <cell r="A143" t="str">
            <v>D-I-06-03</v>
          </cell>
        </row>
        <row r="144">
          <cell r="A144" t="str">
            <v>D-I-06-04</v>
          </cell>
        </row>
        <row r="145">
          <cell r="A145" t="str">
            <v>D-I-06-04-01</v>
          </cell>
        </row>
        <row r="146">
          <cell r="A146" t="str">
            <v>D-I-06-04-02</v>
          </cell>
        </row>
        <row r="147">
          <cell r="A147" t="str">
            <v>D-I-06-05</v>
          </cell>
        </row>
        <row r="148">
          <cell r="A148" t="str">
            <v>D-I-06-06</v>
          </cell>
        </row>
        <row r="149">
          <cell r="A149" t="str">
            <v>D-I-07</v>
          </cell>
        </row>
        <row r="150">
          <cell r="A150" t="str">
            <v>D-I-08</v>
          </cell>
        </row>
        <row r="151">
          <cell r="A151" t="str">
            <v>D-F</v>
          </cell>
        </row>
        <row r="152">
          <cell r="A152" t="str">
            <v>D-F-01</v>
          </cell>
        </row>
        <row r="153">
          <cell r="A153" t="str">
            <v>D-F-01-01</v>
          </cell>
        </row>
        <row r="154">
          <cell r="A154" t="str">
            <v>D-F-01-02</v>
          </cell>
        </row>
        <row r="155">
          <cell r="A155" t="str">
            <v>D-F-02</v>
          </cell>
        </row>
        <row r="156">
          <cell r="A156" t="str">
            <v>D-F-02-01</v>
          </cell>
        </row>
        <row r="157">
          <cell r="A157" t="str">
            <v>D-F-02-01-01</v>
          </cell>
        </row>
        <row r="158">
          <cell r="A158" t="str">
            <v>D-F-02-01-01-01</v>
          </cell>
        </row>
        <row r="159">
          <cell r="A159" t="str">
            <v>D-F-02-01-01-02</v>
          </cell>
        </row>
        <row r="160">
          <cell r="A160" t="str">
            <v>D-F-02-01-02</v>
          </cell>
        </row>
        <row r="161">
          <cell r="A161" t="str">
            <v>D-F-02-01-02-01</v>
          </cell>
        </row>
        <row r="162">
          <cell r="A162" t="str">
            <v>D-F-02-01-02-02</v>
          </cell>
        </row>
        <row r="163">
          <cell r="A163" t="str">
            <v>D-F-02-02</v>
          </cell>
        </row>
        <row r="164">
          <cell r="A164" t="str">
            <v>D-F-03</v>
          </cell>
        </row>
        <row r="165">
          <cell r="A165" t="str">
            <v>D-F-03-01</v>
          </cell>
        </row>
        <row r="166">
          <cell r="A166" t="str">
            <v>D-F-03-02</v>
          </cell>
        </row>
        <row r="167">
          <cell r="A167" t="str">
            <v>D-F-04</v>
          </cell>
        </row>
        <row r="168">
          <cell r="A168" t="str">
            <v>D-F-05</v>
          </cell>
        </row>
        <row r="169">
          <cell r="A169" t="str">
            <v>D-F-06</v>
          </cell>
        </row>
        <row r="170">
          <cell r="A170" t="str">
            <v>D-F-07</v>
          </cell>
        </row>
        <row r="171">
          <cell r="A171" t="str">
            <v>R</v>
          </cell>
        </row>
        <row r="172">
          <cell r="A172" t="str">
            <v>R-O</v>
          </cell>
        </row>
        <row r="173">
          <cell r="A173" t="str">
            <v>R-O-01</v>
          </cell>
        </row>
        <row r="174">
          <cell r="A174" t="str">
            <v>R-O-01-01</v>
          </cell>
        </row>
        <row r="175">
          <cell r="A175" t="str">
            <v>R-O-01-01-01</v>
          </cell>
        </row>
        <row r="176">
          <cell r="A176" t="str">
            <v>R-O-01-01-02</v>
          </cell>
        </row>
        <row r="177">
          <cell r="A177" t="str">
            <v>R-O-01-01-03</v>
          </cell>
        </row>
        <row r="178">
          <cell r="A178" t="str">
            <v>R-O-01-01-04</v>
          </cell>
        </row>
        <row r="179">
          <cell r="A179" t="str">
            <v>R-O-01-01-05</v>
          </cell>
        </row>
        <row r="180">
          <cell r="A180" t="str">
            <v>R-O-01-01-06</v>
          </cell>
        </row>
        <row r="181">
          <cell r="A181" t="str">
            <v>R-O-01-01-07</v>
          </cell>
        </row>
        <row r="182">
          <cell r="A182" t="str">
            <v>R-O-01-01-08</v>
          </cell>
        </row>
        <row r="183">
          <cell r="A183" t="str">
            <v>R-O-01-02</v>
          </cell>
        </row>
        <row r="184">
          <cell r="A184" t="str">
            <v>R-O-01-02-01</v>
          </cell>
        </row>
        <row r="185">
          <cell r="A185" t="str">
            <v>R-O-01-02-02</v>
          </cell>
        </row>
        <row r="186">
          <cell r="A186" t="str">
            <v>R-O-01-02-03</v>
          </cell>
        </row>
        <row r="187">
          <cell r="A187" t="str">
            <v>R-O-01-02-04</v>
          </cell>
        </row>
        <row r="188">
          <cell r="A188" t="str">
            <v>R-O-01-02-05</v>
          </cell>
        </row>
        <row r="189">
          <cell r="A189" t="str">
            <v>R-O-01-02-05</v>
          </cell>
        </row>
        <row r="190">
          <cell r="A190" t="str">
            <v>R-O-01-02-05</v>
          </cell>
        </row>
        <row r="191">
          <cell r="A191" t="str">
            <v>R-O-01-02-05</v>
          </cell>
        </row>
        <row r="192">
          <cell r="A192" t="str">
            <v>R-O-01-03</v>
          </cell>
        </row>
        <row r="193">
          <cell r="A193" t="str">
            <v>R-O-01-03</v>
          </cell>
        </row>
        <row r="194">
          <cell r="A194" t="str">
            <v>R-O-01-04</v>
          </cell>
        </row>
        <row r="195">
          <cell r="A195" t="str">
            <v>R-O-01-05</v>
          </cell>
        </row>
        <row r="196">
          <cell r="A196" t="str">
            <v>R-O-02</v>
          </cell>
        </row>
        <row r="197">
          <cell r="A197" t="str">
            <v>R-O-02-01</v>
          </cell>
        </row>
        <row r="198">
          <cell r="A198" t="str">
            <v>R-O-02-02</v>
          </cell>
        </row>
        <row r="199">
          <cell r="A199" t="str">
            <v>R-O-02-03</v>
          </cell>
        </row>
        <row r="200">
          <cell r="A200" t="str">
            <v>R-O-02-04</v>
          </cell>
        </row>
        <row r="201">
          <cell r="A201" t="str">
            <v>R-O-02-04-01</v>
          </cell>
        </row>
        <row r="202">
          <cell r="A202" t="str">
            <v>R-O-02-04-02</v>
          </cell>
        </row>
        <row r="203">
          <cell r="A203" t="str">
            <v>R-O-02-04-03</v>
          </cell>
        </row>
        <row r="204">
          <cell r="A204" t="str">
            <v>R-O-02-04-04</v>
          </cell>
        </row>
        <row r="205">
          <cell r="A205" t="str">
            <v>R-O-02-04-05</v>
          </cell>
        </row>
        <row r="206">
          <cell r="A206" t="str">
            <v>R-O-02-04-06</v>
          </cell>
        </row>
        <row r="207">
          <cell r="A207" t="str">
            <v>R-O-02-04-07</v>
          </cell>
        </row>
        <row r="208">
          <cell r="A208" t="str">
            <v>R-O-02-05</v>
          </cell>
        </row>
        <row r="209">
          <cell r="A209" t="str">
            <v>R-O-02-06</v>
          </cell>
        </row>
        <row r="210">
          <cell r="A210" t="str">
            <v>R-O-03</v>
          </cell>
        </row>
        <row r="211">
          <cell r="A211" t="str">
            <v>R-O-03-01</v>
          </cell>
        </row>
        <row r="212">
          <cell r="A212" t="str">
            <v>R-O-03-01-01</v>
          </cell>
        </row>
        <row r="213">
          <cell r="A213" t="str">
            <v>R-O-03-01-01-01</v>
          </cell>
        </row>
        <row r="214">
          <cell r="A214" t="str">
            <v>R-O-03-01-01-02</v>
          </cell>
        </row>
        <row r="215">
          <cell r="A215" t="str">
            <v>R-O-03-01-01-02-01</v>
          </cell>
        </row>
        <row r="216">
          <cell r="A216" t="str">
            <v>R-O-03-01-01-02-02</v>
          </cell>
        </row>
        <row r="217">
          <cell r="A217" t="str">
            <v>R-O-03-01-01-02-03</v>
          </cell>
        </row>
        <row r="218">
          <cell r="A218" t="str">
            <v>R-O-03-01-01-02-03-01</v>
          </cell>
        </row>
        <row r="219">
          <cell r="A219" t="str">
            <v>R-O-03-01-01-02-03-02</v>
          </cell>
        </row>
        <row r="220">
          <cell r="A220" t="str">
            <v>R-O-03-01-01-02-03-03</v>
          </cell>
        </row>
        <row r="221">
          <cell r="A221" t="str">
            <v>R-O-03-01-02</v>
          </cell>
        </row>
        <row r="222">
          <cell r="A222" t="str">
            <v>R-O-03-01-02-01</v>
          </cell>
        </row>
        <row r="223">
          <cell r="A223" t="str">
            <v>R-O-03-01-02-01-01</v>
          </cell>
        </row>
        <row r="224">
          <cell r="A224" t="str">
            <v>R-O-03-01-02-01-02</v>
          </cell>
        </row>
        <row r="225">
          <cell r="A225" t="str">
            <v>R-O-03-01-02-02</v>
          </cell>
        </row>
        <row r="226">
          <cell r="A226" t="str">
            <v>R-O-03-01-02-02-01</v>
          </cell>
        </row>
        <row r="227">
          <cell r="A227" t="str">
            <v>R-O-03-01-02-02-02</v>
          </cell>
        </row>
        <row r="228">
          <cell r="A228" t="str">
            <v>R-O-03-01-02-02-02-01</v>
          </cell>
        </row>
        <row r="229">
          <cell r="A229" t="str">
            <v>R-O-03-01-02-02-02-02</v>
          </cell>
        </row>
        <row r="230">
          <cell r="A230" t="str">
            <v>R-O-03-01-03</v>
          </cell>
        </row>
        <row r="231">
          <cell r="A231" t="str">
            <v>R-O-03-02</v>
          </cell>
        </row>
        <row r="232">
          <cell r="A232" t="str">
            <v>R-O-03-03</v>
          </cell>
        </row>
        <row r="233">
          <cell r="A233" t="str">
            <v>R-O-03-04</v>
          </cell>
        </row>
        <row r="235">
          <cell r="A235" t="str">
            <v>R-O-03-05</v>
          </cell>
        </row>
        <row r="236">
          <cell r="A236" t="str">
            <v>R-O-03-05-01</v>
          </cell>
        </row>
        <row r="237">
          <cell r="A237" t="str">
            <v>R-O-03-05-02</v>
          </cell>
        </row>
        <row r="238">
          <cell r="A238" t="str">
            <v>R-O-03-05-03</v>
          </cell>
        </row>
        <row r="239">
          <cell r="A239" t="str">
            <v>R-O-03-05-04</v>
          </cell>
        </row>
        <row r="240">
          <cell r="A240" t="str">
            <v>R-O-03-05-04-01</v>
          </cell>
        </row>
        <row r="241">
          <cell r="A241" t="str">
            <v>R-O-03-05-04-02</v>
          </cell>
        </row>
        <row r="242">
          <cell r="A242" t="str">
            <v>R-O-03-05-04-03</v>
          </cell>
        </row>
        <row r="243">
          <cell r="A243" t="str">
            <v>R-O-03-05-04-04</v>
          </cell>
        </row>
        <row r="244">
          <cell r="A244" t="str">
            <v>R-O-03-05-04-05</v>
          </cell>
        </row>
        <row r="245">
          <cell r="A245" t="str">
            <v>R-O-03-05-04-06</v>
          </cell>
        </row>
        <row r="246">
          <cell r="A246" t="str">
            <v>R-O-03-05-04-07</v>
          </cell>
        </row>
        <row r="247">
          <cell r="A247" t="str">
            <v>R-O-03-05-05</v>
          </cell>
        </row>
        <row r="248">
          <cell r="A248" t="str">
            <v>R-O-03-05-06</v>
          </cell>
        </row>
        <row r="249">
          <cell r="A249" t="str">
            <v>R-O-03-05-07</v>
          </cell>
        </row>
        <row r="250">
          <cell r="A250" t="str">
            <v>R-O-03-06</v>
          </cell>
        </row>
        <row r="251">
          <cell r="A251" t="str">
            <v>R-O-04</v>
          </cell>
        </row>
        <row r="252">
          <cell r="A252" t="str">
            <v>R-O-04-01</v>
          </cell>
        </row>
        <row r="253">
          <cell r="A253" t="str">
            <v>R-O-04-01</v>
          </cell>
        </row>
        <row r="254">
          <cell r="A254" t="str">
            <v>R-O-04-02</v>
          </cell>
        </row>
        <row r="255">
          <cell r="A255" t="str">
            <v>R-O-04-02-01</v>
          </cell>
        </row>
        <row r="256">
          <cell r="A256" t="str">
            <v>R-O-04-02-02</v>
          </cell>
        </row>
        <row r="257">
          <cell r="A257" t="str">
            <v>R-O-04-02-02-01</v>
          </cell>
        </row>
        <row r="258">
          <cell r="A258" t="str">
            <v>R-O-04-02-02-02</v>
          </cell>
        </row>
        <row r="259">
          <cell r="A259" t="str">
            <v>R-O-04-02-02-03</v>
          </cell>
        </row>
        <row r="260">
          <cell r="A260" t="str">
            <v>R-O-04-02-02-03</v>
          </cell>
        </row>
        <row r="261">
          <cell r="A261" t="str">
            <v>R-O-04-02-02-03</v>
          </cell>
        </row>
        <row r="262">
          <cell r="A262" t="str">
            <v>R-O-04-03</v>
          </cell>
        </row>
        <row r="263">
          <cell r="A263" t="str">
            <v>R-O-04-03-01</v>
          </cell>
        </row>
        <row r="264">
          <cell r="A264" t="str">
            <v>R-O-04-03-02</v>
          </cell>
        </row>
        <row r="265">
          <cell r="A265" t="str">
            <v>R-O-04-03-03</v>
          </cell>
        </row>
        <row r="266">
          <cell r="A266" t="str">
            <v>R-O-04-03-03</v>
          </cell>
        </row>
        <row r="267">
          <cell r="A267" t="str">
            <v>R-O-04-03-04</v>
          </cell>
        </row>
        <row r="268">
          <cell r="A268" t="str">
            <v>R-O-04-04</v>
          </cell>
        </row>
        <row r="269">
          <cell r="A269" t="str">
            <v>R-O-04-05</v>
          </cell>
        </row>
        <row r="270">
          <cell r="A270" t="str">
            <v>R-O-04-06</v>
          </cell>
        </row>
        <row r="271">
          <cell r="A271" t="str">
            <v>R-O-04-07</v>
          </cell>
        </row>
        <row r="272">
          <cell r="A272" t="str">
            <v>R-O-04-07</v>
          </cell>
        </row>
        <row r="273">
          <cell r="A273" t="str">
            <v>R-O-04-07</v>
          </cell>
        </row>
        <row r="274">
          <cell r="A274" t="str">
            <v>R-O-05</v>
          </cell>
        </row>
        <row r="275">
          <cell r="A275" t="str">
            <v>R-O-05</v>
          </cell>
        </row>
        <row r="276">
          <cell r="A276" t="str">
            <v>R-O-06</v>
          </cell>
        </row>
        <row r="277">
          <cell r="A277" t="str">
            <v>R-O-07</v>
          </cell>
        </row>
        <row r="278">
          <cell r="A278" t="str">
            <v>R-O-07-01</v>
          </cell>
        </row>
        <row r="279">
          <cell r="A279" t="str">
            <v>R-O-07-02</v>
          </cell>
        </row>
        <row r="280">
          <cell r="A280" t="str">
            <v>R-O-07-03</v>
          </cell>
        </row>
        <row r="281">
          <cell r="A281" t="str">
            <v>R-O-07-03</v>
          </cell>
        </row>
        <row r="282">
          <cell r="A282" t="str">
            <v>R-O-07-04</v>
          </cell>
        </row>
        <row r="283">
          <cell r="A283" t="str">
            <v>R-O-07-04</v>
          </cell>
        </row>
        <row r="284">
          <cell r="A284" t="str">
            <v>R-O-08</v>
          </cell>
        </row>
        <row r="285">
          <cell r="A285" t="str">
            <v>R-O-08-01</v>
          </cell>
        </row>
        <row r="286">
          <cell r="A286" t="str">
            <v>R-O-08-01-01</v>
          </cell>
        </row>
        <row r="287">
          <cell r="A287" t="str">
            <v>R-O-08-01-02</v>
          </cell>
        </row>
        <row r="288">
          <cell r="A288" t="str">
            <v>R-O-08-01-03</v>
          </cell>
        </row>
        <row r="289">
          <cell r="A289" t="str">
            <v>R-O-08-02</v>
          </cell>
        </row>
        <row r="290">
          <cell r="A290" t="str">
            <v>R-O-08-03</v>
          </cell>
        </row>
        <row r="291">
          <cell r="A291" t="str">
            <v>R-O-08-04</v>
          </cell>
        </row>
        <row r="292">
          <cell r="A292" t="str">
            <v>R-O-09</v>
          </cell>
        </row>
        <row r="293">
          <cell r="A293" t="str">
            <v>R-O-09-01</v>
          </cell>
        </row>
        <row r="294">
          <cell r="A294" t="str">
            <v>R-O-09-01-01</v>
          </cell>
        </row>
        <row r="295">
          <cell r="A295" t="str">
            <v>R-O-09-01-01-01</v>
          </cell>
        </row>
        <row r="296">
          <cell r="A296" t="str">
            <v>R-O-09-01-01-02</v>
          </cell>
        </row>
        <row r="297">
          <cell r="A297" t="str">
            <v>R-O-09-01-01-03</v>
          </cell>
        </row>
        <row r="298">
          <cell r="A298" t="str">
            <v>R-O-09-01-01-04</v>
          </cell>
        </row>
        <row r="299">
          <cell r="A299" t="str">
            <v>R-O-09-01-01-05</v>
          </cell>
        </row>
        <row r="300">
          <cell r="A300" t="str">
            <v>R-O-09-01-01-06</v>
          </cell>
        </row>
        <row r="301">
          <cell r="A301" t="str">
            <v>R-O-09-01-01-07</v>
          </cell>
        </row>
        <row r="302">
          <cell r="A302" t="str">
            <v>R-O-09-01-02</v>
          </cell>
        </row>
        <row r="303">
          <cell r="A303" t="str">
            <v>R-O-09-01-03</v>
          </cell>
        </row>
        <row r="304">
          <cell r="A304" t="str">
            <v>R-O-09-01-04</v>
          </cell>
        </row>
        <row r="305">
          <cell r="A305" t="str">
            <v>R-O-09-01-05</v>
          </cell>
        </row>
        <row r="306">
          <cell r="A306" t="str">
            <v>R-O-09-01-06</v>
          </cell>
        </row>
        <row r="307">
          <cell r="A307" t="str">
            <v>R-O-09-01-07</v>
          </cell>
        </row>
        <row r="309">
          <cell r="A309" t="str">
            <v>R-O-09-01-08</v>
          </cell>
        </row>
        <row r="310">
          <cell r="A310" t="str">
            <v>R-O-09-01-09</v>
          </cell>
        </row>
        <row r="311">
          <cell r="A311" t="str">
            <v>R-O-09-01-10</v>
          </cell>
        </row>
        <row r="312">
          <cell r="A312" t="str">
            <v>R-O-09-01-10-01</v>
          </cell>
        </row>
        <row r="313">
          <cell r="A313" t="str">
            <v>R-O-09-01-10-02</v>
          </cell>
        </row>
        <row r="314">
          <cell r="A314" t="str">
            <v>R-O-09-01-10-03</v>
          </cell>
        </row>
        <row r="315">
          <cell r="A315" t="str">
            <v>R-O-09-01-11</v>
          </cell>
        </row>
        <row r="316">
          <cell r="A316" t="str">
            <v>R-O-09-01-12</v>
          </cell>
        </row>
        <row r="317">
          <cell r="A317" t="str">
            <v>R-O-09-01-12-01</v>
          </cell>
        </row>
        <row r="318">
          <cell r="A318" t="str">
            <v>R-O-09-01-12-02</v>
          </cell>
        </row>
        <row r="319">
          <cell r="A319" t="str">
            <v>R-O-09-01-13</v>
          </cell>
        </row>
        <row r="320">
          <cell r="A320" t="str">
            <v>R-O-09-02</v>
          </cell>
        </row>
        <row r="321">
          <cell r="A321" t="str">
            <v>R-O-09-02-01</v>
          </cell>
        </row>
        <row r="322">
          <cell r="A322" t="str">
            <v>R-O-09-02-02</v>
          </cell>
        </row>
        <row r="323">
          <cell r="A323" t="str">
            <v>R-O-09-02-03</v>
          </cell>
        </row>
        <row r="324">
          <cell r="A324" t="str">
            <v>R-O-09-03</v>
          </cell>
        </row>
        <row r="325">
          <cell r="A325" t="str">
            <v>R-O-09-03</v>
          </cell>
        </row>
        <row r="326">
          <cell r="A326" t="str">
            <v>R-O-09-04</v>
          </cell>
        </row>
        <row r="327">
          <cell r="A327" t="str">
            <v>R-O-09-05</v>
          </cell>
        </row>
        <row r="328">
          <cell r="A328" t="str">
            <v>R-O-09-05-01</v>
          </cell>
        </row>
        <row r="329">
          <cell r="A329" t="str">
            <v>R-O-09-05-02</v>
          </cell>
        </row>
        <row r="330">
          <cell r="A330" t="str">
            <v>R-O-09-05-03</v>
          </cell>
        </row>
        <row r="331">
          <cell r="A331" t="str">
            <v>R-O-09-05-04</v>
          </cell>
        </row>
        <row r="332">
          <cell r="A332" t="str">
            <v>R-O-09-05-05</v>
          </cell>
        </row>
        <row r="333">
          <cell r="A333" t="str">
            <v>R-O-09-05-05</v>
          </cell>
        </row>
        <row r="334">
          <cell r="A334" t="str">
            <v>R-O-09-05-05</v>
          </cell>
        </row>
        <row r="335">
          <cell r="A335" t="str">
            <v>R-O-09-05-05</v>
          </cell>
        </row>
        <row r="336">
          <cell r="A336" t="str">
            <v>R-O-09-05-06</v>
          </cell>
        </row>
        <row r="337">
          <cell r="A337" t="str">
            <v>R-O-09-05-07</v>
          </cell>
        </row>
        <row r="338">
          <cell r="A338" t="str">
            <v>R-O-09-05-07-01</v>
          </cell>
        </row>
        <row r="339">
          <cell r="A339" t="str">
            <v>R-O-09-05-07-02</v>
          </cell>
        </row>
        <row r="340">
          <cell r="A340" t="str">
            <v>R-O-09-05-07-03</v>
          </cell>
        </row>
        <row r="341">
          <cell r="A341" t="str">
            <v>R-O-09-05-08</v>
          </cell>
        </row>
        <row r="342">
          <cell r="A342" t="str">
            <v>R-O-09-05-09</v>
          </cell>
        </row>
        <row r="343">
          <cell r="A343" t="str">
            <v>R-O-09-05-10</v>
          </cell>
        </row>
        <row r="344">
          <cell r="A344" t="str">
            <v>R-O-09-06</v>
          </cell>
        </row>
        <row r="345">
          <cell r="A345" t="str">
            <v>R-O-09-06-01</v>
          </cell>
        </row>
        <row r="346">
          <cell r="A346" t="str">
            <v>R-O-09-06-02</v>
          </cell>
        </row>
        <row r="347">
          <cell r="A347" t="str">
            <v>R-O-09-06-02-01</v>
          </cell>
        </row>
        <row r="348">
          <cell r="A348" t="str">
            <v>R-O-09-06-02-01</v>
          </cell>
        </row>
        <row r="349">
          <cell r="A349" t="str">
            <v>R-O-09-06-02-02</v>
          </cell>
        </row>
        <row r="350">
          <cell r="A350" t="str">
            <v>R-O-09-06-02-02</v>
          </cell>
        </row>
        <row r="351">
          <cell r="A351" t="str">
            <v>R-O-09-06-03</v>
          </cell>
        </row>
        <row r="352">
          <cell r="A352" t="str">
            <v>R-O-09-06-04</v>
          </cell>
        </row>
        <row r="353">
          <cell r="A353" t="str">
            <v>R-O-09-06-04</v>
          </cell>
        </row>
        <row r="354">
          <cell r="A354" t="str">
            <v>R-O-09-06-05</v>
          </cell>
        </row>
        <row r="355">
          <cell r="A355" t="str">
            <v>R-O-09-06-05-01</v>
          </cell>
        </row>
        <row r="356">
          <cell r="A356" t="str">
            <v>R-O-09-06-05-01</v>
          </cell>
        </row>
        <row r="357">
          <cell r="A357" t="str">
            <v>R-O-09-06-05-02</v>
          </cell>
        </row>
        <row r="358">
          <cell r="A358" t="str">
            <v>R-O-09-06-05-02</v>
          </cell>
        </row>
        <row r="359">
          <cell r="A359" t="str">
            <v>R-O-09-06-06</v>
          </cell>
        </row>
        <row r="360">
          <cell r="A360" t="str">
            <v>R-O-09-06-07</v>
          </cell>
        </row>
        <row r="361">
          <cell r="A361" t="str">
            <v>R-O-09-06-08</v>
          </cell>
        </row>
        <row r="362">
          <cell r="A362" t="str">
            <v>R-O-09-06-08-01</v>
          </cell>
        </row>
        <row r="363">
          <cell r="A363" t="str">
            <v>R-O-09-06-08-02</v>
          </cell>
        </row>
        <row r="364">
          <cell r="A364" t="str">
            <v>R-O-09-06-08-03</v>
          </cell>
        </row>
        <row r="365">
          <cell r="A365" t="str">
            <v>R-O-09-06-08-04</v>
          </cell>
        </row>
        <row r="366">
          <cell r="A366" t="str">
            <v>R-O-09-06-08-04</v>
          </cell>
        </row>
        <row r="367">
          <cell r="A367" t="str">
            <v>R-O-09-06-08-05</v>
          </cell>
        </row>
        <row r="368">
          <cell r="A368" t="str">
            <v>R-O-09-06-09</v>
          </cell>
        </row>
        <row r="369">
          <cell r="A369" t="str">
            <v>R-O-09-06-09-01</v>
          </cell>
        </row>
        <row r="370">
          <cell r="A370" t="str">
            <v>R-O-09-06-09-01</v>
          </cell>
        </row>
        <row r="371">
          <cell r="A371" t="str">
            <v>R-O-09-06-09-02</v>
          </cell>
        </row>
        <row r="372">
          <cell r="A372" t="str">
            <v>R-O-09-06-09-02</v>
          </cell>
        </row>
        <row r="373">
          <cell r="A373" t="str">
            <v>R-O-09-06-09-03</v>
          </cell>
        </row>
        <row r="374">
          <cell r="A374" t="str">
            <v>R-O-09-06-09-03</v>
          </cell>
        </row>
        <row r="375">
          <cell r="A375" t="str">
            <v>R-O-09-06-09-04</v>
          </cell>
        </row>
        <row r="376">
          <cell r="A376" t="str">
            <v>R-O-09-06-09-04</v>
          </cell>
        </row>
        <row r="377">
          <cell r="A377" t="str">
            <v>R-O-09-06-09-05</v>
          </cell>
        </row>
        <row r="378">
          <cell r="A378" t="str">
            <v>R-O-09-06-09-05</v>
          </cell>
        </row>
        <row r="379">
          <cell r="A379" t="str">
            <v>R-O-09-07</v>
          </cell>
        </row>
        <row r="380">
          <cell r="A380" t="str">
            <v>R-O-09-07-01</v>
          </cell>
        </row>
        <row r="381">
          <cell r="A381" t="str">
            <v>R-O-09-07-01-01</v>
          </cell>
        </row>
        <row r="382">
          <cell r="A382" t="str">
            <v>R-O-09-07-01-02</v>
          </cell>
        </row>
        <row r="383">
          <cell r="A383" t="str">
            <v>R-O-09-07-01-02</v>
          </cell>
        </row>
        <row r="384">
          <cell r="A384" t="str">
            <v>R-O-09-07-02</v>
          </cell>
        </row>
        <row r="385">
          <cell r="A385" t="str">
            <v>R-O-09-07-02</v>
          </cell>
        </row>
        <row r="386">
          <cell r="A386" t="str">
            <v>R-O-09-07-03</v>
          </cell>
        </row>
        <row r="387">
          <cell r="A387" t="str">
            <v>R-O-09-07-03</v>
          </cell>
        </row>
        <row r="388">
          <cell r="A388" t="str">
            <v>R-O-09-07-04</v>
          </cell>
        </row>
        <row r="389">
          <cell r="A389" t="str">
            <v>R-O-09-07-05</v>
          </cell>
        </row>
        <row r="390">
          <cell r="A390" t="str">
            <v>R-O-09-07-06</v>
          </cell>
        </row>
        <row r="391">
          <cell r="A391" t="str">
            <v>R-O-09-07-06</v>
          </cell>
        </row>
        <row r="392">
          <cell r="A392" t="str">
            <v>R-O-09-08</v>
          </cell>
        </row>
        <row r="393">
          <cell r="A393" t="str">
            <v>R-O-09-08-01</v>
          </cell>
        </row>
        <row r="394">
          <cell r="A394" t="str">
            <v>R-O-09-08-02</v>
          </cell>
        </row>
        <row r="395">
          <cell r="A395" t="str">
            <v>R-O-09-08-02-01</v>
          </cell>
        </row>
        <row r="396">
          <cell r="A396" t="str">
            <v>R-O-09-08-02-01</v>
          </cell>
        </row>
        <row r="397">
          <cell r="A397" t="str">
            <v>R-O-09-08-02-01</v>
          </cell>
        </row>
        <row r="398">
          <cell r="A398" t="str">
            <v>R-O-09-08-02-01</v>
          </cell>
        </row>
        <row r="399">
          <cell r="A399" t="str">
            <v>R-O-09-08-02-02</v>
          </cell>
        </row>
        <row r="401">
          <cell r="A401" t="str">
            <v>R-O-09-08-03</v>
          </cell>
        </row>
        <row r="402">
          <cell r="A402" t="str">
            <v>R-O-09-08-04</v>
          </cell>
        </row>
        <row r="403">
          <cell r="A403" t="str">
            <v>R-O-09-09</v>
          </cell>
        </row>
        <row r="404">
          <cell r="A404" t="str">
            <v>R-O-09-09-01</v>
          </cell>
        </row>
        <row r="405">
          <cell r="A405" t="str">
            <v>R-O-09-09-01</v>
          </cell>
        </row>
        <row r="406">
          <cell r="A406" t="str">
            <v>R-O-09-09-02</v>
          </cell>
        </row>
        <row r="407">
          <cell r="A407" t="str">
            <v>R-O-09-09-02</v>
          </cell>
        </row>
        <row r="408">
          <cell r="A408" t="str">
            <v>R-O-09-09-03</v>
          </cell>
        </row>
        <row r="409">
          <cell r="A409" t="str">
            <v>R-O-09-09-04</v>
          </cell>
        </row>
        <row r="410">
          <cell r="A410" t="str">
            <v>R-O-09-09-05</v>
          </cell>
        </row>
        <row r="411">
          <cell r="A411" t="str">
            <v>R-O-09-09-06</v>
          </cell>
        </row>
        <row r="412">
          <cell r="A412" t="str">
            <v>R-O-09-09-06</v>
          </cell>
        </row>
        <row r="413">
          <cell r="A413" t="str">
            <v>R-O-09-09-07</v>
          </cell>
        </row>
        <row r="414">
          <cell r="A414" t="str">
            <v>R-O-09-09-07</v>
          </cell>
        </row>
        <row r="415">
          <cell r="A415" t="str">
            <v>R-O-09-09-07</v>
          </cell>
        </row>
        <row r="416">
          <cell r="A416" t="str">
            <v>R-O-09-09-08</v>
          </cell>
        </row>
        <row r="417">
          <cell r="A417" t="str">
            <v>R-O-09-09-08</v>
          </cell>
        </row>
        <row r="418">
          <cell r="A418" t="str">
            <v>R-O-09-10</v>
          </cell>
        </row>
        <row r="419">
          <cell r="A419" t="str">
            <v>R-O-09-10-01</v>
          </cell>
        </row>
        <row r="420">
          <cell r="A420" t="str">
            <v>R-O-09-10-02</v>
          </cell>
        </row>
        <row r="421">
          <cell r="A421" t="str">
            <v>R-O-09-10-03</v>
          </cell>
        </row>
        <row r="422">
          <cell r="A422" t="str">
            <v>R-O-09-10-04</v>
          </cell>
        </row>
        <row r="423">
          <cell r="A423" t="str">
            <v>R-O-09-10-05</v>
          </cell>
        </row>
        <row r="424">
          <cell r="A424" t="str">
            <v>R-O-09-10-06</v>
          </cell>
        </row>
        <row r="425">
          <cell r="A425" t="str">
            <v>R-O-09-10-07</v>
          </cell>
        </row>
        <row r="426">
          <cell r="A426" t="str">
            <v>R-O-09-10-08</v>
          </cell>
        </row>
        <row r="427">
          <cell r="A427" t="str">
            <v>R-O-09-10-08-01</v>
          </cell>
        </row>
        <row r="428">
          <cell r="A428" t="str">
            <v>R-O-09-10-08-02</v>
          </cell>
        </row>
        <row r="429">
          <cell r="A429" t="str">
            <v>R-O-10</v>
          </cell>
        </row>
        <row r="430">
          <cell r="A430" t="str">
            <v>R-O-11</v>
          </cell>
        </row>
        <row r="431">
          <cell r="A431" t="str">
            <v>R-O-11-01</v>
          </cell>
        </row>
        <row r="432">
          <cell r="A432" t="str">
            <v>R-O-11-02</v>
          </cell>
        </row>
        <row r="433">
          <cell r="A433" t="str">
            <v>R-O-11-03</v>
          </cell>
        </row>
        <row r="434">
          <cell r="A434" t="str">
            <v>R-O-11-04</v>
          </cell>
        </row>
        <row r="435">
          <cell r="A435" t="str">
            <v>R-O-11-05</v>
          </cell>
        </row>
        <row r="436">
          <cell r="A436" t="str">
            <v>R-O-11-06</v>
          </cell>
        </row>
        <row r="437">
          <cell r="A437" t="str">
            <v>R-O-11-07</v>
          </cell>
        </row>
        <row r="438">
          <cell r="A438" t="str">
            <v>R-O-11-08</v>
          </cell>
        </row>
        <row r="439">
          <cell r="A439" t="str">
            <v>R-O-11-09</v>
          </cell>
        </row>
        <row r="440">
          <cell r="A440" t="str">
            <v>R-O-11-10</v>
          </cell>
        </row>
        <row r="441">
          <cell r="A441" t="str">
            <v>R-O-11-10</v>
          </cell>
        </row>
        <row r="442">
          <cell r="A442" t="str">
            <v>R-O-11-10</v>
          </cell>
        </row>
        <row r="443">
          <cell r="A443" t="str">
            <v>R-O-11-11</v>
          </cell>
        </row>
        <row r="444">
          <cell r="A444" t="str">
            <v>R-O-11-12</v>
          </cell>
        </row>
        <row r="445">
          <cell r="A445" t="str">
            <v>R-O-12</v>
          </cell>
        </row>
        <row r="446">
          <cell r="A446" t="str">
            <v>R-O-12-01</v>
          </cell>
        </row>
        <row r="447">
          <cell r="A447" t="str">
            <v>R-O-12-01-01</v>
          </cell>
        </row>
        <row r="448">
          <cell r="A448" t="str">
            <v>R-O-12-01-02</v>
          </cell>
        </row>
        <row r="449">
          <cell r="A449" t="str">
            <v>R-O-12-02</v>
          </cell>
        </row>
        <row r="450">
          <cell r="A450" t="str">
            <v>R-O-12-02-01</v>
          </cell>
        </row>
        <row r="451">
          <cell r="A451" t="str">
            <v>R-O-12-02-01-01</v>
          </cell>
        </row>
        <row r="452">
          <cell r="A452" t="str">
            <v>R-O-12-02-01-02</v>
          </cell>
        </row>
        <row r="453">
          <cell r="A453" t="str">
            <v>R-O-12-02-02</v>
          </cell>
        </row>
        <row r="454">
          <cell r="A454" t="str">
            <v>R-O-12-02-02-01</v>
          </cell>
        </row>
        <row r="455">
          <cell r="A455" t="str">
            <v>R-O-12-02-02-02</v>
          </cell>
        </row>
        <row r="456">
          <cell r="A456" t="str">
            <v>R-O-12-02-03</v>
          </cell>
        </row>
        <row r="457">
          <cell r="A457" t="str">
            <v>R-O-12-02-04</v>
          </cell>
        </row>
        <row r="458">
          <cell r="A458" t="str">
            <v>R-O-12-03</v>
          </cell>
        </row>
        <row r="459">
          <cell r="A459" t="str">
            <v>R-O-12-04</v>
          </cell>
        </row>
        <row r="460">
          <cell r="A460" t="str">
            <v>R-O-12-05</v>
          </cell>
        </row>
        <row r="461">
          <cell r="A461" t="str">
            <v>R-O-12-06</v>
          </cell>
        </row>
        <row r="462">
          <cell r="A462" t="str">
            <v>R-O-13</v>
          </cell>
        </row>
        <row r="463">
          <cell r="A463" t="str">
            <v>R-O-13-01</v>
          </cell>
        </row>
        <row r="464">
          <cell r="A464" t="str">
            <v>R-O-13-02</v>
          </cell>
        </row>
        <row r="465">
          <cell r="A465" t="str">
            <v>R-O-13-02-01</v>
          </cell>
        </row>
        <row r="466">
          <cell r="A466" t="str">
            <v>R-O-13-02-01-01</v>
          </cell>
        </row>
        <row r="467">
          <cell r="A467" t="str">
            <v>R-O-13-02-01-02</v>
          </cell>
        </row>
        <row r="468">
          <cell r="A468" t="str">
            <v>R-O-13-02-01-03</v>
          </cell>
        </row>
        <row r="469">
          <cell r="A469" t="str">
            <v>R-O-13-02-02</v>
          </cell>
        </row>
        <row r="470">
          <cell r="A470" t="str">
            <v>R-O-13-02-03</v>
          </cell>
        </row>
        <row r="471">
          <cell r="A471" t="str">
            <v>R-O-13-02-04</v>
          </cell>
        </row>
        <row r="472">
          <cell r="A472" t="str">
            <v>R-O-13-02-05</v>
          </cell>
        </row>
        <row r="473">
          <cell r="A473" t="str">
            <v>R-O-13-02-06</v>
          </cell>
        </row>
        <row r="474">
          <cell r="A474" t="str">
            <v>R-O-13-02-07</v>
          </cell>
        </row>
        <row r="475">
          <cell r="A475" t="str">
            <v>R-O-13-03</v>
          </cell>
        </row>
        <row r="476">
          <cell r="A476" t="str">
            <v>R-O-13-04</v>
          </cell>
        </row>
        <row r="477">
          <cell r="A477" t="str">
            <v>R-O-13-05</v>
          </cell>
        </row>
        <row r="478">
          <cell r="A478" t="str">
            <v>R-O-13-06</v>
          </cell>
        </row>
        <row r="479">
          <cell r="A479" t="str">
            <v>R-O-13-07</v>
          </cell>
        </row>
        <row r="480">
          <cell r="A480" t="str">
            <v>R-O-13-07-01</v>
          </cell>
        </row>
        <row r="481">
          <cell r="A481" t="str">
            <v>R-O-13-07-02</v>
          </cell>
        </row>
        <row r="482">
          <cell r="A482" t="str">
            <v>R-O-13-07-03</v>
          </cell>
        </row>
        <row r="483">
          <cell r="A483" t="str">
            <v>R-O-13-08</v>
          </cell>
        </row>
        <row r="484">
          <cell r="A484" t="str">
            <v>R-O-13-08-01</v>
          </cell>
        </row>
        <row r="485">
          <cell r="A485" t="str">
            <v>R-O-13-08-02</v>
          </cell>
        </row>
        <row r="486">
          <cell r="A486" t="str">
            <v>R-O-13-09</v>
          </cell>
        </row>
        <row r="487">
          <cell r="A487" t="str">
            <v>R-O-13-09-01</v>
          </cell>
        </row>
        <row r="488">
          <cell r="A488" t="str">
            <v>R-O-13-09-02</v>
          </cell>
        </row>
        <row r="489">
          <cell r="A489" t="str">
            <v>R-O-13-10</v>
          </cell>
        </row>
        <row r="490">
          <cell r="A490" t="str">
            <v>R-O-13-11</v>
          </cell>
        </row>
        <row r="491">
          <cell r="A491" t="str">
            <v>R-O-13-11-01</v>
          </cell>
        </row>
        <row r="492">
          <cell r="A492" t="str">
            <v>R-O-13-11-02</v>
          </cell>
        </row>
        <row r="493">
          <cell r="A493" t="str">
            <v>R-O-13-11-02</v>
          </cell>
        </row>
        <row r="494">
          <cell r="A494" t="str">
            <v>R-O-13-11-02</v>
          </cell>
        </row>
        <row r="495">
          <cell r="A495" t="str">
            <v>R-O-13-11-02</v>
          </cell>
        </row>
        <row r="496">
          <cell r="A496" t="str">
            <v>R-O-13-11-02</v>
          </cell>
        </row>
        <row r="497">
          <cell r="A497" t="str">
            <v>R-O-13-12</v>
          </cell>
        </row>
        <row r="498">
          <cell r="A498" t="str">
            <v>R-O-13-12-01</v>
          </cell>
        </row>
        <row r="499">
          <cell r="A499" t="str">
            <v>R-O-13-12-02</v>
          </cell>
        </row>
        <row r="500">
          <cell r="A500" t="str">
            <v>R-O-13-12-03</v>
          </cell>
        </row>
        <row r="501">
          <cell r="A501" t="str">
            <v>R-O-13-12-04</v>
          </cell>
        </row>
        <row r="502">
          <cell r="A502" t="str">
            <v>R-O-13-12-04-01</v>
          </cell>
        </row>
        <row r="503">
          <cell r="A503" t="str">
            <v>R-O-13-12-04-02</v>
          </cell>
        </row>
        <row r="504">
          <cell r="A504" t="str">
            <v>R-O-13-12-04-03</v>
          </cell>
        </row>
        <row r="505">
          <cell r="A505" t="str">
            <v>R-O-13-12-05</v>
          </cell>
        </row>
        <row r="506">
          <cell r="A506" t="str">
            <v>R-O-14</v>
          </cell>
        </row>
        <row r="507">
          <cell r="A507" t="str">
            <v>R-O-14</v>
          </cell>
        </row>
        <row r="508">
          <cell r="A508" t="str">
            <v>R-I</v>
          </cell>
        </row>
        <row r="509">
          <cell r="A509" t="str">
            <v>R-I-01</v>
          </cell>
        </row>
        <row r="510">
          <cell r="A510" t="str">
            <v>R-I-01-01</v>
          </cell>
        </row>
        <row r="511">
          <cell r="A511" t="str">
            <v>R-I-01-02</v>
          </cell>
        </row>
        <row r="512">
          <cell r="A512" t="str">
            <v>R-I-02</v>
          </cell>
        </row>
        <row r="513">
          <cell r="A513" t="str">
            <v>R-I-02-01</v>
          </cell>
        </row>
        <row r="514">
          <cell r="A514" t="str">
            <v>R-I-02-01-01</v>
          </cell>
        </row>
        <row r="515">
          <cell r="A515" t="str">
            <v>R-I-02-01-02</v>
          </cell>
        </row>
        <row r="516">
          <cell r="A516" t="str">
            <v>R-I-02-01-03</v>
          </cell>
        </row>
        <row r="517">
          <cell r="A517" t="str">
            <v>R-I-02-01-04</v>
          </cell>
        </row>
        <row r="518">
          <cell r="A518" t="str">
            <v>R-I-02-01-05</v>
          </cell>
        </row>
        <row r="519">
          <cell r="A519" t="str">
            <v>R-I-02-01-06</v>
          </cell>
        </row>
        <row r="520">
          <cell r="A520" t="str">
            <v>R-I-02-01-07</v>
          </cell>
        </row>
        <row r="521">
          <cell r="A521" t="str">
            <v>R-I-02-01-08</v>
          </cell>
        </row>
        <row r="522">
          <cell r="A522" t="str">
            <v>R-I-02-01-09</v>
          </cell>
        </row>
        <row r="523">
          <cell r="A523" t="str">
            <v>R-I-02-01-10</v>
          </cell>
        </row>
        <row r="524">
          <cell r="A524" t="str">
            <v>R-I-02-02</v>
          </cell>
        </row>
        <row r="525">
          <cell r="A525" t="str">
            <v>R-I-02-02-01</v>
          </cell>
        </row>
        <row r="526">
          <cell r="A526" t="str">
            <v>R-I-02-02-02</v>
          </cell>
        </row>
        <row r="527">
          <cell r="A527" t="str">
            <v>R-I-02-02-03</v>
          </cell>
        </row>
        <row r="528">
          <cell r="A528" t="str">
            <v>R-I-02-02-04</v>
          </cell>
        </row>
        <row r="529">
          <cell r="A529" t="str">
            <v>R-I-02-02-05</v>
          </cell>
        </row>
        <row r="530">
          <cell r="A530" t="str">
            <v>R-I-02-02-06</v>
          </cell>
        </row>
        <row r="531">
          <cell r="A531" t="str">
            <v>R-I-02-02-07</v>
          </cell>
        </row>
        <row r="532">
          <cell r="A532" t="str">
            <v>R-I-02-02-08</v>
          </cell>
        </row>
        <row r="533">
          <cell r="A533" t="str">
            <v>R-I-02-02-09</v>
          </cell>
        </row>
        <row r="534">
          <cell r="A534" t="str">
            <v>R-I-02-02-10</v>
          </cell>
        </row>
        <row r="535">
          <cell r="A535" t="str">
            <v>R-I-03</v>
          </cell>
        </row>
        <row r="536">
          <cell r="A536" t="str">
            <v>R-I-03-01</v>
          </cell>
        </row>
        <row r="537">
          <cell r="A537" t="str">
            <v>R-I-03-02</v>
          </cell>
        </row>
        <row r="538">
          <cell r="A538" t="str">
            <v>R-I-03-03</v>
          </cell>
        </row>
        <row r="539">
          <cell r="A539" t="str">
            <v>R-I-03-04</v>
          </cell>
        </row>
        <row r="540">
          <cell r="A540" t="str">
            <v>R-I-03-04</v>
          </cell>
        </row>
        <row r="541">
          <cell r="A541" t="str">
            <v>R-I-03-05</v>
          </cell>
        </row>
        <row r="542">
          <cell r="A542" t="str">
            <v>R-I-03-05</v>
          </cell>
        </row>
        <row r="543">
          <cell r="A543" t="str">
            <v>R-I-03-06</v>
          </cell>
        </row>
        <row r="544">
          <cell r="A544" t="str">
            <v>R-I-03-06</v>
          </cell>
        </row>
        <row r="545">
          <cell r="A545" t="str">
            <v>R-I-04</v>
          </cell>
        </row>
        <row r="546">
          <cell r="A546" t="str">
            <v>R-I-04-01</v>
          </cell>
        </row>
        <row r="547">
          <cell r="A547" t="str">
            <v>R-I-04-02</v>
          </cell>
        </row>
        <row r="548">
          <cell r="A548" t="str">
            <v>R-I-04-02</v>
          </cell>
        </row>
        <row r="549">
          <cell r="A549" t="str">
            <v>R-I-04-03</v>
          </cell>
        </row>
        <row r="550">
          <cell r="A550" t="str">
            <v>R-I-04-03</v>
          </cell>
        </row>
        <row r="551">
          <cell r="A551" t="str">
            <v>R-I-04-04</v>
          </cell>
        </row>
        <row r="552">
          <cell r="A552" t="str">
            <v>R-I-04-05</v>
          </cell>
        </row>
        <row r="553">
          <cell r="A553" t="str">
            <v>R-I-04-06</v>
          </cell>
        </row>
        <row r="554">
          <cell r="A554" t="str">
            <v>R-I-04-07</v>
          </cell>
        </row>
        <row r="555">
          <cell r="A555" t="str">
            <v>R-I-04-07</v>
          </cell>
        </row>
        <row r="556">
          <cell r="A556" t="str">
            <v>R-I-04-07</v>
          </cell>
        </row>
        <row r="557">
          <cell r="A557" t="str">
            <v>R-I-04-07-01</v>
          </cell>
        </row>
        <row r="558">
          <cell r="A558" t="str">
            <v>R-I-04-07-01-01</v>
          </cell>
        </row>
        <row r="559">
          <cell r="A559" t="str">
            <v>R-I-04-07-01-02</v>
          </cell>
        </row>
        <row r="560">
          <cell r="A560" t="str">
            <v>R-I-04-07-01-03</v>
          </cell>
        </row>
        <row r="561">
          <cell r="A561" t="str">
            <v>R-I-04-07-02</v>
          </cell>
        </row>
        <row r="562">
          <cell r="A562" t="str">
            <v>R-I-05</v>
          </cell>
        </row>
        <row r="563">
          <cell r="A563" t="str">
            <v>R-I-05-01</v>
          </cell>
        </row>
        <row r="564">
          <cell r="A564" t="str">
            <v>R-I-05-02</v>
          </cell>
        </row>
        <row r="565">
          <cell r="A565" t="str">
            <v>R-I-06</v>
          </cell>
        </row>
        <row r="566">
          <cell r="A566" t="str">
            <v>R-I-06-01</v>
          </cell>
        </row>
        <row r="567">
          <cell r="A567" t="str">
            <v>R-I-06-02</v>
          </cell>
        </row>
        <row r="568">
          <cell r="A568" t="str">
            <v>R-I-07</v>
          </cell>
        </row>
        <row r="569">
          <cell r="A569" t="str">
            <v>R-I-07-01</v>
          </cell>
        </row>
        <row r="570">
          <cell r="A570" t="str">
            <v>R-I-07-02</v>
          </cell>
        </row>
        <row r="571">
          <cell r="A571" t="str">
            <v>R-I-08</v>
          </cell>
        </row>
        <row r="572">
          <cell r="A572" t="str">
            <v>R-I-08-01</v>
          </cell>
        </row>
        <row r="573">
          <cell r="A573" t="str">
            <v>R-I-08-02</v>
          </cell>
        </row>
        <row r="574">
          <cell r="A574" t="str">
            <v>R-I-08-03</v>
          </cell>
        </row>
        <row r="575">
          <cell r="A575" t="str">
            <v>R-I-08-04</v>
          </cell>
        </row>
        <row r="576">
          <cell r="A576" t="str">
            <v>R-F</v>
          </cell>
        </row>
        <row r="577">
          <cell r="A577" t="str">
            <v>R-F-01</v>
          </cell>
        </row>
        <row r="578">
          <cell r="A578" t="str">
            <v>R-F-01-01</v>
          </cell>
        </row>
        <row r="579">
          <cell r="A579" t="str">
            <v>R-F-01-02</v>
          </cell>
        </row>
        <row r="580">
          <cell r="A580" t="str">
            <v>R-F-02</v>
          </cell>
        </row>
        <row r="581">
          <cell r="A581" t="str">
            <v>R-F-02-01</v>
          </cell>
        </row>
        <row r="582">
          <cell r="A582" t="str">
            <v>R-F-02-01-01</v>
          </cell>
        </row>
        <row r="583">
          <cell r="A583" t="str">
            <v>R-F-02-01-01-01</v>
          </cell>
        </row>
        <row r="584">
          <cell r="A584" t="str">
            <v>R-F-02-01-01-02</v>
          </cell>
        </row>
        <row r="585">
          <cell r="A585" t="str">
            <v>R-F-02-01-02</v>
          </cell>
        </row>
        <row r="586">
          <cell r="A586" t="str">
            <v>R-F-02-01-02-01</v>
          </cell>
        </row>
        <row r="587">
          <cell r="A587" t="str">
            <v>R-F-02-01-02-02</v>
          </cell>
        </row>
        <row r="588">
          <cell r="A588" t="str">
            <v>R-F-02-02</v>
          </cell>
        </row>
        <row r="589">
          <cell r="A589" t="str">
            <v>R-F-03</v>
          </cell>
        </row>
        <row r="590">
          <cell r="A590" t="str">
            <v>R-F-03-01</v>
          </cell>
        </row>
        <row r="591">
          <cell r="A591" t="str">
            <v>R-F-03-02</v>
          </cell>
        </row>
        <row r="592">
          <cell r="A592" t="str">
            <v>R-F-04</v>
          </cell>
        </row>
        <row r="593">
          <cell r="A593" t="str">
            <v>R-F-04-01</v>
          </cell>
        </row>
        <row r="594">
          <cell r="A594" t="str">
            <v>R-F-04-02</v>
          </cell>
        </row>
        <row r="595">
          <cell r="A595" t="str">
            <v>R-F-04-03</v>
          </cell>
        </row>
        <row r="596">
          <cell r="A596" t="str">
            <v>R-F-05</v>
          </cell>
        </row>
        <row r="597">
          <cell r="A597" t="str">
            <v>R-F-06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3"/>
      <sheetName val="9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P2.1"/>
      <sheetName val="P2.2"/>
      <sheetName val="Заголовок"/>
      <sheetName val="Затраты"/>
      <sheetName val="Списки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ология"/>
      <sheetName val="Контакты"/>
      <sheetName val="Обновление"/>
      <sheetName val="Лог обновления"/>
      <sheetName val="Титульный"/>
      <sheetName val="Справочники"/>
      <sheetName val="Баланс"/>
      <sheetName val="Баланс ТС"/>
      <sheetName val="Баланс с и п"/>
      <sheetName val="СЦТ"/>
      <sheetName val="ТС"/>
      <sheetName val="Заявки"/>
      <sheetName val="Тариф на ТН"/>
      <sheetName val="Заявка X Тариф"/>
      <sheetName val="Заявка X Тариф ТС"/>
      <sheetName val="Заявление X"/>
      <sheetName val="Проверка"/>
      <sheetName val="AllSheetsInThisWorkbook"/>
      <sheetName val="TEHSHEET"/>
      <sheetName val="modList00"/>
      <sheetName val="modList01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modList10"/>
      <sheetName val="modList11"/>
      <sheetName val="modListComs"/>
      <sheetName val="ORGS_DATA"/>
      <sheetName val="REESTR_ORG"/>
      <sheetName val="REESTR_MO"/>
      <sheetName val="REESTR_MO_LEGAL"/>
      <sheetName val="REESTR_MO_POST"/>
      <sheetName val="modfrmReestrMR"/>
      <sheetName val="modfrmReestr"/>
      <sheetName val="modReestr"/>
      <sheetName val="modListProv"/>
      <sheetName val="modHyp"/>
      <sheetName val="modfrmSelectFuel"/>
      <sheetName val="modHypShowHide"/>
      <sheetName val="modBodyUserFunctions"/>
      <sheetName val="modfrmDateChoose"/>
      <sheetName val="modfrmCheckUpdates"/>
      <sheetName val="modUpdTemplMain"/>
      <sheetName val="modThisWorkbook"/>
      <sheetName val="modInfo"/>
      <sheetName val="Лист"/>
      <sheetName val="навигация"/>
      <sheetName val="Производство электроэнергии"/>
      <sheetName val="Т3"/>
    </sheetNames>
    <sheetDataSet>
      <sheetData sheetId="0"/>
      <sheetData sheetId="1"/>
      <sheetData sheetId="2"/>
      <sheetData sheetId="3"/>
      <sheetData sheetId="4">
        <row r="7">
          <cell r="E7">
            <v>2014</v>
          </cell>
        </row>
      </sheetData>
      <sheetData sheetId="5">
        <row r="10">
          <cell r="L10">
            <v>1</v>
          </cell>
        </row>
      </sheetData>
      <sheetData sheetId="6">
        <row r="1">
          <cell r="H1" t="str">
            <v>v</v>
          </cell>
        </row>
      </sheetData>
      <sheetData sheetId="7">
        <row r="1">
          <cell r="H1" t="str">
            <v>v</v>
          </cell>
        </row>
      </sheetData>
      <sheetData sheetId="8"/>
      <sheetData sheetId="9">
        <row r="1">
          <cell r="H1" t="str">
            <v>allv</v>
          </cell>
        </row>
      </sheetData>
      <sheetData sheetId="10">
        <row r="1">
          <cell r="H1" t="str">
            <v/>
          </cell>
        </row>
      </sheetData>
      <sheetData sheetId="11">
        <row r="8">
          <cell r="D8" t="str">
            <v>0</v>
          </cell>
        </row>
      </sheetData>
      <sheetData sheetId="12">
        <row r="12">
          <cell r="J12" t="str">
            <v>r</v>
          </cell>
        </row>
      </sheetData>
      <sheetData sheetId="13"/>
      <sheetData sheetId="14"/>
      <sheetData sheetId="15"/>
      <sheetData sheetId="16"/>
      <sheetData sheetId="17"/>
      <sheetData sheetId="18">
        <row r="2">
          <cell r="A2" t="str">
            <v>Производство</v>
          </cell>
          <cell r="C2" t="str">
            <v>одноставочный</v>
          </cell>
          <cell r="E2" t="str">
            <v>да</v>
          </cell>
          <cell r="G2" t="str">
            <v>руб/Гкал</v>
          </cell>
          <cell r="T2" t="str">
            <v>1_МР:_МО:</v>
          </cell>
          <cell r="V2" t="str">
            <v>4_МР:_МО:</v>
          </cell>
        </row>
        <row r="3">
          <cell r="A3" t="str">
            <v>Производство Передача</v>
          </cell>
          <cell r="C3" t="str">
            <v>двуставочный</v>
          </cell>
          <cell r="E3" t="str">
            <v>нет</v>
          </cell>
          <cell r="G3" t="str">
            <v>руб/Гкал/час/месяц</v>
          </cell>
          <cell r="T3" t="str">
            <v>2_МР:_МО:</v>
          </cell>
        </row>
        <row r="4">
          <cell r="A4" t="str">
            <v>Производство Сбыт</v>
          </cell>
          <cell r="T4" t="str">
            <v>3_МР:_МО:</v>
          </cell>
        </row>
        <row r="5">
          <cell r="A5" t="str">
            <v>Передача</v>
          </cell>
        </row>
        <row r="6">
          <cell r="A6" t="str">
            <v>Передача Сбыт</v>
          </cell>
        </row>
        <row r="7">
          <cell r="A7" t="str">
            <v>Производство Передача Сбыт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РСТ"/>
      <sheetName val="П 1"/>
      <sheetName val="П 1 - РСТ"/>
      <sheetName val="П 2"/>
      <sheetName val="П 3"/>
      <sheetName val="П 4"/>
      <sheetName val="П 5"/>
      <sheetName val="П 6"/>
      <sheetName val="П 7"/>
      <sheetName val="П8- ГАЗ"/>
      <sheetName val="П 8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1-1"/>
      <sheetName val="справочно"/>
      <sheetName val="regs"/>
      <sheetName val="Регионы"/>
      <sheetName val="Лист1"/>
      <sheetName val="TEHSHEET"/>
      <sheetName val="Топливо2009"/>
      <sheetName val="2009"/>
      <sheetName val="Топливо2010ФСТ"/>
      <sheetName val="Топливо2010макс"/>
      <sheetName val="FUELSHEET"/>
      <sheetName val="Приложение"/>
      <sheetName val="2010"/>
      <sheetName val="ээ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9">
          <cell r="B9">
            <v>2008</v>
          </cell>
        </row>
        <row r="10">
          <cell r="B10">
            <v>2007</v>
          </cell>
        </row>
      </sheetData>
      <sheetData sheetId="4" refreshError="1">
        <row r="4">
          <cell r="A4" t="str">
            <v>Котельная № 6.1</v>
          </cell>
        </row>
        <row r="5">
          <cell r="A5" t="str">
            <v>Котельная № 6.3</v>
          </cell>
        </row>
        <row r="6">
          <cell r="A6" t="str">
            <v>Котельная № 6.4</v>
          </cell>
        </row>
        <row r="7">
          <cell r="A7" t="str">
            <v>Котельная № 6.5</v>
          </cell>
        </row>
        <row r="8">
          <cell r="A8" t="str">
            <v>Котельная № 6.6</v>
          </cell>
        </row>
        <row r="9">
          <cell r="A9" t="str">
            <v>Котельная № 6.7</v>
          </cell>
        </row>
        <row r="10">
          <cell r="A10" t="str">
            <v>Котельная № 6.8</v>
          </cell>
        </row>
        <row r="11">
          <cell r="A11" t="str">
            <v>Котельная № 6.9</v>
          </cell>
        </row>
        <row r="12">
          <cell r="A12" t="str">
            <v>Котельная № 6.11</v>
          </cell>
        </row>
        <row r="13">
          <cell r="A13" t="str">
            <v>Котельная № 6.12</v>
          </cell>
        </row>
        <row r="14">
          <cell r="A14" t="str">
            <v>Котельная № 8.1</v>
          </cell>
        </row>
        <row r="15">
          <cell r="A15" t="str">
            <v xml:space="preserve">Котельная № 8.2 </v>
          </cell>
        </row>
        <row r="16">
          <cell r="A16" t="str">
            <v>Котельная № 8.3</v>
          </cell>
        </row>
        <row r="17">
          <cell r="A17" t="str">
            <v>Котельная № 9.1</v>
          </cell>
        </row>
        <row r="18">
          <cell r="A18" t="str">
            <v>Котельная № 9.2</v>
          </cell>
        </row>
        <row r="19">
          <cell r="A19" t="str">
            <v>Котельная № 9.3</v>
          </cell>
        </row>
        <row r="20">
          <cell r="A20" t="str">
            <v>Котельная № 9.4</v>
          </cell>
        </row>
        <row r="21">
          <cell r="A21" t="str">
            <v xml:space="preserve">Котельная № 9.5 </v>
          </cell>
        </row>
        <row r="22">
          <cell r="A22" t="str">
            <v>Котельная № 9.6</v>
          </cell>
        </row>
        <row r="23">
          <cell r="A23" t="str">
            <v>Котельная № 9.7</v>
          </cell>
        </row>
        <row r="24">
          <cell r="A24" t="str">
            <v>Котельная № 9.8</v>
          </cell>
        </row>
        <row r="25">
          <cell r="A25" t="str">
            <v>Котельная № 9.9</v>
          </cell>
        </row>
        <row r="26">
          <cell r="A26" t="str">
            <v>Котельная № 9.10</v>
          </cell>
        </row>
        <row r="27">
          <cell r="A27" t="str">
            <v>Котельная № 9.11</v>
          </cell>
        </row>
        <row r="28">
          <cell r="A28" t="str">
            <v>Котельная № 9.12</v>
          </cell>
        </row>
        <row r="29">
          <cell r="A29" t="str">
            <v>Котельная № 9.13</v>
          </cell>
        </row>
        <row r="30">
          <cell r="A30" t="str">
            <v>Котельная № 9.14</v>
          </cell>
        </row>
        <row r="31">
          <cell r="A31" t="str">
            <v>Котельная № 9.16</v>
          </cell>
        </row>
        <row r="32">
          <cell r="A32" t="str">
            <v>Котельная № 9.17</v>
          </cell>
        </row>
        <row r="33">
          <cell r="A33" t="str">
            <v>Котельная № 9.18</v>
          </cell>
        </row>
        <row r="34">
          <cell r="A34" t="str">
            <v>Котельная № 10.1</v>
          </cell>
        </row>
        <row r="35">
          <cell r="A35" t="str">
            <v>Котельная № 10.2</v>
          </cell>
        </row>
        <row r="36">
          <cell r="A36" t="str">
            <v>Котельная № 10.3</v>
          </cell>
        </row>
        <row r="37">
          <cell r="A37" t="str">
            <v>Котельная № 11.1</v>
          </cell>
        </row>
        <row r="38">
          <cell r="A38" t="str">
            <v>Котельная № 11.2</v>
          </cell>
        </row>
        <row r="39">
          <cell r="A39" t="str">
            <v>Котельная № 11.3</v>
          </cell>
        </row>
        <row r="40">
          <cell r="A40" t="str">
            <v>Котельная № 11.4</v>
          </cell>
        </row>
        <row r="41">
          <cell r="A41" t="str">
            <v>Котельная № 11.5</v>
          </cell>
        </row>
        <row r="42">
          <cell r="A42" t="str">
            <v>Котельная № 6.2</v>
          </cell>
        </row>
        <row r="43">
          <cell r="A43" t="str">
            <v>Котельная № 6.16</v>
          </cell>
        </row>
        <row r="44">
          <cell r="A44" t="str">
            <v>Котельная № 11.7</v>
          </cell>
        </row>
        <row r="45">
          <cell r="A45" t="str">
            <v>Котельная № 11.7</v>
          </cell>
        </row>
        <row r="48">
          <cell r="A48" t="str">
            <v>Виды топлива</v>
          </cell>
        </row>
        <row r="49">
          <cell r="A49" t="str">
            <v>газ</v>
          </cell>
        </row>
        <row r="50">
          <cell r="A50" t="str">
            <v>дрова</v>
          </cell>
        </row>
        <row r="51">
          <cell r="A51" t="str">
            <v>мазут</v>
          </cell>
        </row>
        <row r="52">
          <cell r="A52" t="str">
            <v>опил</v>
          </cell>
        </row>
        <row r="53">
          <cell r="A53" t="str">
            <v>печное топливо</v>
          </cell>
        </row>
        <row r="54">
          <cell r="A54" t="str">
            <v>торф</v>
          </cell>
        </row>
        <row r="55">
          <cell r="A55" t="str">
            <v>уголь</v>
          </cell>
        </row>
        <row r="56">
          <cell r="A56" t="str">
            <v>щепа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Распр общ хоз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_1"/>
      <sheetName val="1_2"/>
      <sheetName val="2_1"/>
      <sheetName val="2_2"/>
      <sheetName val="18_1"/>
      <sheetName val="18_2"/>
      <sheetName val="19_1_1"/>
      <sheetName val="19_1_2"/>
      <sheetName val="19_2"/>
      <sheetName val="20_1"/>
      <sheetName val="21_1"/>
      <sheetName val="21_2_1"/>
      <sheetName val="21_2_2"/>
      <sheetName val="21_3"/>
      <sheetName val="21_4"/>
      <sheetName val="24_1"/>
      <sheetName val="25_1"/>
      <sheetName val="28_1"/>
      <sheetName val="28_2"/>
      <sheetName val="28_3"/>
      <sheetName val="P2_1"/>
      <sheetName val="P2_2"/>
      <sheetName val="Мат. для экспл. сети"/>
      <sheetName val="Эл.энергия"/>
      <sheetName val="Общехоз расходы"/>
      <sheetName val="Лист1"/>
      <sheetName val="данные для списков РСО"/>
      <sheetName val="Справка"/>
      <sheetName val="TEHSHEET"/>
      <sheetName val="Сети"/>
      <sheetName val="Тепловые пункты"/>
      <sheetName val="Инструкция"/>
      <sheetName val="список"/>
      <sheetName val="1"/>
      <sheetName val="3.1"/>
      <sheetName val="3.2"/>
      <sheetName val="2"/>
      <sheetName val="2008 (Min)"/>
      <sheetName val="2008 (Max)"/>
      <sheetName val="2007"/>
      <sheetName val="fes"/>
    </sheetNames>
    <sheetDataSet>
      <sheetData sheetId="0"/>
      <sheetData sheetId="1">
        <row r="7">
          <cell r="C7" t="e">
            <v>#NAME?</v>
          </cell>
        </row>
      </sheetData>
      <sheetData sheetId="2">
        <row r="4">
          <cell r="F4" t="str">
            <v>ГРЭС</v>
          </cell>
        </row>
      </sheetData>
      <sheetData sheetId="3">
        <row r="9">
          <cell r="C9">
            <v>135653</v>
          </cell>
        </row>
      </sheetData>
      <sheetData sheetId="4">
        <row r="7">
          <cell r="D7">
            <v>28153.84363407865</v>
          </cell>
        </row>
      </sheetData>
      <sheetData sheetId="5">
        <row r="4">
          <cell r="F4" t="str">
            <v>Центральная</v>
          </cell>
        </row>
      </sheetData>
      <sheetData sheetId="6">
        <row r="4">
          <cell r="F4" t="str">
            <v>Центральная</v>
          </cell>
        </row>
      </sheetData>
      <sheetData sheetId="7">
        <row r="4">
          <cell r="H4" t="str">
            <v>СЦТ1</v>
          </cell>
        </row>
      </sheetData>
      <sheetData sheetId="8">
        <row r="7">
          <cell r="C7">
            <v>0</v>
          </cell>
        </row>
      </sheetData>
      <sheetData sheetId="9" refreshError="1">
        <row r="10">
          <cell r="A10" t="str">
            <v>Объект 1</v>
          </cell>
        </row>
        <row r="14">
          <cell r="B14">
            <v>2009</v>
          </cell>
        </row>
        <row r="15">
          <cell r="B15">
            <v>2008</v>
          </cell>
        </row>
      </sheetData>
      <sheetData sheetId="10">
        <row r="6">
          <cell r="D6">
            <v>0</v>
          </cell>
        </row>
      </sheetData>
      <sheetData sheetId="11" refreshError="1">
        <row r="6">
          <cell r="C6">
            <v>5528.9690000000001</v>
          </cell>
          <cell r="D6">
            <v>1489</v>
          </cell>
          <cell r="E6">
            <v>1489</v>
          </cell>
        </row>
        <row r="7">
          <cell r="D7">
            <v>1479</v>
          </cell>
          <cell r="E7">
            <v>1479</v>
          </cell>
        </row>
        <row r="9">
          <cell r="B9" t="str">
            <v>ГРЭС</v>
          </cell>
          <cell r="D9">
            <v>54</v>
          </cell>
          <cell r="E9">
            <v>54</v>
          </cell>
        </row>
        <row r="10">
          <cell r="B10" t="str">
            <v>ТЭЦ-1</v>
          </cell>
          <cell r="D10">
            <v>22</v>
          </cell>
          <cell r="E10">
            <v>22</v>
          </cell>
        </row>
        <row r="11">
          <cell r="B11" t="str">
            <v>ТЭЦ-2</v>
          </cell>
          <cell r="D11">
            <v>296</v>
          </cell>
          <cell r="E11">
            <v>296</v>
          </cell>
        </row>
        <row r="12">
          <cell r="B12" t="str">
            <v>ТЭЦ-3</v>
          </cell>
          <cell r="D12">
            <v>202</v>
          </cell>
          <cell r="E12">
            <v>202</v>
          </cell>
        </row>
        <row r="13">
          <cell r="B13" t="str">
            <v>ТЭЦ-4</v>
          </cell>
          <cell r="D13">
            <v>465</v>
          </cell>
          <cell r="E13">
            <v>465</v>
          </cell>
        </row>
        <row r="14">
          <cell r="B14" t="str">
            <v>ТЭЦ-5</v>
          </cell>
          <cell r="D14">
            <v>440</v>
          </cell>
          <cell r="E14">
            <v>440</v>
          </cell>
        </row>
        <row r="15">
          <cell r="D15">
            <v>0</v>
          </cell>
        </row>
        <row r="17">
          <cell r="D17">
            <v>10</v>
          </cell>
          <cell r="E17">
            <v>10</v>
          </cell>
        </row>
        <row r="19">
          <cell r="B19" t="str">
            <v>ГЭС1</v>
          </cell>
          <cell r="D19">
            <v>10</v>
          </cell>
          <cell r="E19">
            <v>10</v>
          </cell>
        </row>
        <row r="20">
          <cell r="B20" t="str">
            <v>ГЭС2</v>
          </cell>
          <cell r="D20">
            <v>0</v>
          </cell>
          <cell r="E20">
            <v>0</v>
          </cell>
        </row>
        <row r="21">
          <cell r="B21" t="str">
            <v>ГЭС-424</v>
          </cell>
          <cell r="D21" t="e">
            <v>#N/A</v>
          </cell>
        </row>
        <row r="22">
          <cell r="B22" t="str">
            <v>Другие прочие платежи из прибыли</v>
          </cell>
          <cell r="D22">
            <v>0</v>
          </cell>
        </row>
        <row r="24">
          <cell r="D24">
            <v>200</v>
          </cell>
          <cell r="E24">
            <v>200</v>
          </cell>
        </row>
        <row r="25">
          <cell r="D25">
            <v>285</v>
          </cell>
          <cell r="E25">
            <v>285</v>
          </cell>
        </row>
        <row r="26">
          <cell r="D26">
            <v>93</v>
          </cell>
          <cell r="E26">
            <v>105</v>
          </cell>
        </row>
        <row r="27">
          <cell r="D27">
            <v>911</v>
          </cell>
          <cell r="E27">
            <v>899</v>
          </cell>
        </row>
        <row r="28">
          <cell r="D28">
            <v>196.3</v>
          </cell>
          <cell r="E28">
            <v>226.4</v>
          </cell>
        </row>
        <row r="29">
          <cell r="D29">
            <v>714.7</v>
          </cell>
          <cell r="E29">
            <v>672.6</v>
          </cell>
        </row>
        <row r="30">
          <cell r="D30">
            <v>47</v>
          </cell>
          <cell r="E30">
            <v>49</v>
          </cell>
        </row>
        <row r="31">
          <cell r="D31">
            <v>667.7</v>
          </cell>
          <cell r="E31">
            <v>623.6</v>
          </cell>
        </row>
      </sheetData>
      <sheetData sheetId="12" refreshError="1">
        <row r="6">
          <cell r="C6">
            <v>4828.0150000000003</v>
          </cell>
          <cell r="D6">
            <v>1502.72</v>
          </cell>
          <cell r="E6">
            <v>1508.8899999999999</v>
          </cell>
        </row>
        <row r="8">
          <cell r="D8">
            <v>667.7</v>
          </cell>
          <cell r="E8">
            <v>623.6</v>
          </cell>
        </row>
        <row r="9">
          <cell r="D9">
            <v>66.02</v>
          </cell>
          <cell r="E9">
            <v>85.69</v>
          </cell>
        </row>
        <row r="10">
          <cell r="D10">
            <v>629</v>
          </cell>
          <cell r="E10">
            <v>659.6</v>
          </cell>
        </row>
        <row r="12">
          <cell r="D12">
            <v>571.74</v>
          </cell>
          <cell r="E12">
            <v>600.1</v>
          </cell>
        </row>
        <row r="13">
          <cell r="D13">
            <v>57.259999999999991</v>
          </cell>
          <cell r="E13">
            <v>59.5</v>
          </cell>
        </row>
        <row r="14">
          <cell r="D14">
            <v>140</v>
          </cell>
          <cell r="E14">
            <v>140</v>
          </cell>
        </row>
        <row r="15">
          <cell r="D15">
            <v>173.09</v>
          </cell>
          <cell r="E15">
            <v>166.93</v>
          </cell>
        </row>
        <row r="16">
          <cell r="D16">
            <v>8.2999999999999989</v>
          </cell>
          <cell r="E16">
            <v>6.92</v>
          </cell>
        </row>
        <row r="17">
          <cell r="D17">
            <v>1321.3300000000002</v>
          </cell>
          <cell r="E17">
            <v>1335.0426413505579</v>
          </cell>
        </row>
        <row r="19">
          <cell r="D19">
            <v>1264.07</v>
          </cell>
          <cell r="E19">
            <v>1275.54</v>
          </cell>
        </row>
        <row r="20">
          <cell r="D20">
            <v>57.3</v>
          </cell>
          <cell r="E20">
            <v>59.5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</sheetData>
      <sheetData sheetId="13" refreshError="1">
        <row r="6">
          <cell r="C6">
            <v>5528.9690000000001</v>
          </cell>
          <cell r="D6">
            <v>5201.7</v>
          </cell>
        </row>
        <row r="7">
          <cell r="C7">
            <v>5496.2690000000002</v>
          </cell>
          <cell r="D7">
            <v>5169</v>
          </cell>
        </row>
        <row r="9">
          <cell r="B9" t="str">
            <v>ГРЭС</v>
          </cell>
          <cell r="C9">
            <v>226.03399999999999</v>
          </cell>
          <cell r="D9">
            <v>234</v>
          </cell>
        </row>
        <row r="10">
          <cell r="B10" t="str">
            <v>ТЭЦ-1</v>
          </cell>
          <cell r="C10">
            <v>55.439</v>
          </cell>
          <cell r="D10">
            <v>58.9</v>
          </cell>
        </row>
        <row r="11">
          <cell r="B11" t="str">
            <v>ТЭЦ-2</v>
          </cell>
          <cell r="C11">
            <v>859.84699999999998</v>
          </cell>
          <cell r="D11">
            <v>862</v>
          </cell>
        </row>
        <row r="12">
          <cell r="B12" t="str">
            <v>ТЭЦ-3</v>
          </cell>
          <cell r="C12">
            <v>658.649</v>
          </cell>
          <cell r="D12">
            <v>673.9</v>
          </cell>
        </row>
        <row r="13">
          <cell r="B13" t="str">
            <v>ТЭЦ-4</v>
          </cell>
          <cell r="C13">
            <v>1704.9</v>
          </cell>
          <cell r="D13">
            <v>1545.1</v>
          </cell>
        </row>
        <row r="14">
          <cell r="B14" t="str">
            <v>ТЭЦ-5</v>
          </cell>
          <cell r="C14">
            <v>1991.4</v>
          </cell>
          <cell r="D14">
            <v>1795.1</v>
          </cell>
        </row>
        <row r="15">
          <cell r="C15" t="e">
            <v>#N/A</v>
          </cell>
          <cell r="D15" t="e">
            <v>#N/A</v>
          </cell>
        </row>
        <row r="16">
          <cell r="C16" t="e">
            <v>#N/A</v>
          </cell>
          <cell r="D16" t="e">
            <v>#N/A</v>
          </cell>
        </row>
        <row r="17">
          <cell r="C17">
            <v>32.700000000000003</v>
          </cell>
          <cell r="D17">
            <v>32.700000000000003</v>
          </cell>
        </row>
        <row r="19">
          <cell r="B19" t="str">
            <v>ГЭС1</v>
          </cell>
          <cell r="C19">
            <v>32.700000000000003</v>
          </cell>
          <cell r="D19">
            <v>32.700000000000003</v>
          </cell>
        </row>
        <row r="20">
          <cell r="B20" t="str">
            <v>ГЭС2</v>
          </cell>
          <cell r="C20">
            <v>0</v>
          </cell>
          <cell r="D20">
            <v>0</v>
          </cell>
        </row>
        <row r="21">
          <cell r="B21" t="str">
            <v>ГЭС-424</v>
          </cell>
          <cell r="C21" t="e">
            <v>#N/A</v>
          </cell>
          <cell r="D21" t="e">
            <v>#N/A</v>
          </cell>
        </row>
        <row r="23">
          <cell r="C23" t="e">
            <v>#NAME?</v>
          </cell>
          <cell r="D23" t="e">
            <v>#NAME?</v>
          </cell>
        </row>
        <row r="24">
          <cell r="C24">
            <v>0</v>
          </cell>
          <cell r="D24">
            <v>0</v>
          </cell>
        </row>
        <row r="25">
          <cell r="C25">
            <v>657.20399999999995</v>
          </cell>
          <cell r="D25">
            <v>640</v>
          </cell>
        </row>
        <row r="26">
          <cell r="C26">
            <v>656.904</v>
          </cell>
          <cell r="D26">
            <v>639.70000000000005</v>
          </cell>
        </row>
        <row r="27">
          <cell r="C27">
            <v>334.8</v>
          </cell>
          <cell r="D27">
            <v>305.10000000000002</v>
          </cell>
        </row>
        <row r="28">
          <cell r="C28">
            <v>6.0914049148613358</v>
          </cell>
          <cell r="D28">
            <v>5.9024956471271048</v>
          </cell>
        </row>
        <row r="29">
          <cell r="C29">
            <v>322.10399999999998</v>
          </cell>
          <cell r="D29">
            <v>334.6</v>
          </cell>
        </row>
        <row r="30">
          <cell r="C30">
            <v>37.998301245753119</v>
          </cell>
          <cell r="D30">
            <v>38.530187353899663</v>
          </cell>
        </row>
        <row r="31">
          <cell r="C31">
            <v>0.3</v>
          </cell>
          <cell r="D31">
            <v>0.3</v>
          </cell>
        </row>
        <row r="32">
          <cell r="C32" t="e">
            <v>#NAME?</v>
          </cell>
          <cell r="D32" t="e">
            <v>#NAME?</v>
          </cell>
        </row>
        <row r="33">
          <cell r="C33">
            <v>4871.7650000000003</v>
          </cell>
          <cell r="D33">
            <v>4561.7</v>
          </cell>
        </row>
        <row r="34">
          <cell r="C34">
            <v>4839.4000000000005</v>
          </cell>
          <cell r="D34">
            <v>4529.3</v>
          </cell>
        </row>
        <row r="35">
          <cell r="C35" t="e">
            <v>#NAME?</v>
          </cell>
          <cell r="D35" t="e">
            <v>#NAME?</v>
          </cell>
        </row>
        <row r="36">
          <cell r="B36" t="str">
            <v>ГРЭС</v>
          </cell>
          <cell r="C36">
            <v>187.2</v>
          </cell>
          <cell r="D36">
            <v>191.9</v>
          </cell>
        </row>
        <row r="37">
          <cell r="B37" t="str">
            <v>ТЭЦ-1</v>
          </cell>
          <cell r="C37">
            <v>38.4</v>
          </cell>
          <cell r="D37">
            <v>40.4</v>
          </cell>
        </row>
        <row r="38">
          <cell r="B38" t="str">
            <v>ТЭЦ-2</v>
          </cell>
          <cell r="C38">
            <v>738.5</v>
          </cell>
          <cell r="D38">
            <v>741.9</v>
          </cell>
        </row>
        <row r="39">
          <cell r="B39" t="str">
            <v>ТЭЦ-3</v>
          </cell>
          <cell r="C39">
            <v>562.70000000000005</v>
          </cell>
          <cell r="D39">
            <v>571.20000000000005</v>
          </cell>
        </row>
        <row r="40">
          <cell r="B40" t="str">
            <v>ТЭЦ-4</v>
          </cell>
          <cell r="C40">
            <v>1514.9</v>
          </cell>
          <cell r="D40">
            <v>1371.5</v>
          </cell>
        </row>
        <row r="41">
          <cell r="B41" t="str">
            <v>ТЭЦ-5</v>
          </cell>
          <cell r="C41">
            <v>1797.7</v>
          </cell>
          <cell r="D41">
            <v>1612.4</v>
          </cell>
        </row>
        <row r="44">
          <cell r="C44">
            <v>32.4</v>
          </cell>
          <cell r="D44">
            <v>32.4</v>
          </cell>
        </row>
        <row r="46">
          <cell r="B46" t="str">
            <v>ГЭС1</v>
          </cell>
          <cell r="C46">
            <v>32.4</v>
          </cell>
          <cell r="D46">
            <v>32.4</v>
          </cell>
        </row>
        <row r="47">
          <cell r="B47" t="str">
            <v>ГЭС2</v>
          </cell>
          <cell r="C47">
            <v>0</v>
          </cell>
          <cell r="D47">
            <v>0</v>
          </cell>
        </row>
        <row r="48">
          <cell r="B48" t="str">
            <v>ГЭС-424</v>
          </cell>
        </row>
        <row r="51">
          <cell r="C51">
            <v>6.6</v>
          </cell>
          <cell r="D51">
            <v>6.4</v>
          </cell>
        </row>
        <row r="52">
          <cell r="C52">
            <v>37.15</v>
          </cell>
          <cell r="D52">
            <v>37.200000000000003</v>
          </cell>
        </row>
        <row r="53">
          <cell r="C53">
            <v>4828.0150000000003</v>
          </cell>
          <cell r="D53">
            <v>4518.1000000000004</v>
          </cell>
        </row>
        <row r="54">
          <cell r="C54">
            <v>4795.8</v>
          </cell>
          <cell r="D54">
            <v>4485.9000000000005</v>
          </cell>
        </row>
        <row r="56">
          <cell r="B56" t="str">
            <v>ГРЭС</v>
          </cell>
          <cell r="C56">
            <v>185.4</v>
          </cell>
          <cell r="D56">
            <v>190</v>
          </cell>
        </row>
        <row r="57">
          <cell r="B57" t="str">
            <v>ТЭЦ-1</v>
          </cell>
          <cell r="C57">
            <v>36.700000000000003</v>
          </cell>
          <cell r="D57">
            <v>38.799999999999997</v>
          </cell>
        </row>
        <row r="58">
          <cell r="B58" t="str">
            <v>ТЭЦ-2</v>
          </cell>
          <cell r="C58">
            <v>725.6</v>
          </cell>
          <cell r="D58">
            <v>728.7</v>
          </cell>
        </row>
        <row r="59">
          <cell r="B59" t="str">
            <v>ТЭЦ-3</v>
          </cell>
          <cell r="C59">
            <v>557</v>
          </cell>
          <cell r="D59">
            <v>565.70000000000005</v>
          </cell>
        </row>
        <row r="60">
          <cell r="B60" t="str">
            <v>ТЭЦ-4</v>
          </cell>
          <cell r="C60">
            <v>1503.8</v>
          </cell>
          <cell r="D60">
            <v>1360.4</v>
          </cell>
        </row>
        <row r="61">
          <cell r="B61" t="str">
            <v>ТЭЦ-5</v>
          </cell>
          <cell r="C61">
            <v>1787.3</v>
          </cell>
          <cell r="D61">
            <v>1602.3</v>
          </cell>
        </row>
        <row r="64">
          <cell r="C64">
            <v>32.200000000000003</v>
          </cell>
          <cell r="D64">
            <v>32.200000000000003</v>
          </cell>
        </row>
        <row r="66">
          <cell r="B66" t="str">
            <v>ГЭС1</v>
          </cell>
          <cell r="C66">
            <v>32.200000000000003</v>
          </cell>
          <cell r="D66">
            <v>32.200000000000003</v>
          </cell>
        </row>
        <row r="67">
          <cell r="B67" t="str">
            <v>ГЭС2</v>
          </cell>
          <cell r="C67">
            <v>0</v>
          </cell>
          <cell r="D67">
            <v>0</v>
          </cell>
        </row>
        <row r="68">
          <cell r="B68" t="str">
            <v>ГЭС-424</v>
          </cell>
        </row>
      </sheetData>
      <sheetData sheetId="14" refreshError="1">
        <row r="6">
          <cell r="C6">
            <v>4828.0150000000003</v>
          </cell>
          <cell r="D6">
            <v>4518.1000000000004</v>
          </cell>
        </row>
        <row r="7">
          <cell r="C7">
            <v>5465.08</v>
          </cell>
          <cell r="D7">
            <v>5829.88</v>
          </cell>
        </row>
        <row r="8">
          <cell r="C8">
            <v>4118.8999999999996</v>
          </cell>
          <cell r="D8">
            <v>4348.24</v>
          </cell>
        </row>
        <row r="10">
          <cell r="C10">
            <v>3696.75</v>
          </cell>
          <cell r="D10">
            <v>3902.64</v>
          </cell>
        </row>
        <row r="11">
          <cell r="C11">
            <v>422.15</v>
          </cell>
          <cell r="D11">
            <v>445.6</v>
          </cell>
        </row>
        <row r="12">
          <cell r="C12">
            <v>431.35</v>
          </cell>
          <cell r="D12">
            <v>562.54999999999995</v>
          </cell>
        </row>
        <row r="13">
          <cell r="C13">
            <v>914.82999999999993</v>
          </cell>
          <cell r="D13">
            <v>919.09</v>
          </cell>
        </row>
        <row r="14">
          <cell r="C14">
            <v>1278.05</v>
          </cell>
          <cell r="D14">
            <v>1223.5</v>
          </cell>
        </row>
        <row r="15">
          <cell r="C15">
            <v>12.416576355313925</v>
          </cell>
          <cell r="D15">
            <v>11.823563632708993</v>
          </cell>
        </row>
        <row r="16">
          <cell r="C16">
            <v>61.2</v>
          </cell>
          <cell r="D16">
            <v>53.7</v>
          </cell>
        </row>
        <row r="18">
          <cell r="C18">
            <v>41.6</v>
          </cell>
          <cell r="D18">
            <v>44.4</v>
          </cell>
        </row>
        <row r="19">
          <cell r="C19">
            <v>19.600000000000001</v>
          </cell>
          <cell r="D19">
            <v>9.3000000000000007</v>
          </cell>
        </row>
        <row r="20">
          <cell r="C20">
            <v>0</v>
          </cell>
          <cell r="D20">
            <v>0</v>
          </cell>
        </row>
        <row r="21">
          <cell r="C21">
            <v>8953.8450000000012</v>
          </cell>
          <cell r="D21">
            <v>9070.7799999999988</v>
          </cell>
        </row>
        <row r="23">
          <cell r="C23">
            <v>0</v>
          </cell>
          <cell r="D23">
            <v>0</v>
          </cell>
        </row>
        <row r="24">
          <cell r="C24">
            <v>422.15</v>
          </cell>
          <cell r="D24">
            <v>445.6</v>
          </cell>
        </row>
        <row r="25">
          <cell r="C25">
            <v>8531.6950000000015</v>
          </cell>
          <cell r="D25">
            <v>8625.1799999999985</v>
          </cell>
        </row>
      </sheetData>
      <sheetData sheetId="15" refreshError="1">
        <row r="7">
          <cell r="E7">
            <v>565.85150643999998</v>
          </cell>
          <cell r="F7">
            <v>68.395997559999984</v>
          </cell>
          <cell r="G7">
            <v>450.31022518000003</v>
          </cell>
          <cell r="H7">
            <v>141.87715933999999</v>
          </cell>
          <cell r="I7">
            <v>1226.43488852</v>
          </cell>
          <cell r="J7">
            <v>566.28185143999997</v>
          </cell>
          <cell r="K7">
            <v>81.725805759999986</v>
          </cell>
          <cell r="L7">
            <v>381.16133767999997</v>
          </cell>
          <cell r="M7">
            <v>143.26676634200001</v>
          </cell>
          <cell r="N7">
            <v>1172.4357612219999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I8">
            <v>176.51363207999998</v>
          </cell>
          <cell r="J8">
            <v>106.57323144</v>
          </cell>
          <cell r="K8">
            <v>31.434173759999993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2.42</v>
          </cell>
          <cell r="M9">
            <v>0</v>
          </cell>
        </row>
        <row r="10"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8760</v>
          </cell>
          <cell r="M11">
            <v>8760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E14">
            <v>2</v>
          </cell>
          <cell r="G14">
            <v>1</v>
          </cell>
          <cell r="J14">
            <v>2</v>
          </cell>
          <cell r="L14">
            <v>1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B19" t="str">
            <v>Синхронные компенсаторы</v>
          </cell>
          <cell r="C19" t="str">
            <v>Синхронные компенсаторы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</row>
        <row r="20">
          <cell r="C20" t="str">
            <v>Синхронные компенсаторы</v>
          </cell>
          <cell r="F20">
            <v>500</v>
          </cell>
          <cell r="K20">
            <v>500</v>
          </cell>
        </row>
        <row r="21">
          <cell r="C21" t="str">
            <v>Синхронные компенсаторы</v>
          </cell>
          <cell r="F21">
            <v>2</v>
          </cell>
          <cell r="K21">
            <v>2</v>
          </cell>
        </row>
        <row r="22">
          <cell r="B22" t="str">
            <v>Синхронные компенсаторы 50МВА</v>
          </cell>
          <cell r="C22" t="str">
            <v>Синхронные компенсаторы 50МВА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Синхронные компенсаторы 50МВА</v>
          </cell>
        </row>
        <row r="24">
          <cell r="C24" t="str">
            <v>Синхронные компенсаторы 50МВА</v>
          </cell>
        </row>
        <row r="25">
          <cell r="B25" t="str">
            <v>СК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СК</v>
          </cell>
        </row>
        <row r="27">
          <cell r="C27" t="str">
            <v>СК</v>
          </cell>
        </row>
        <row r="29"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B30" t="str">
            <v>ЛЭП 220 кВ</v>
          </cell>
          <cell r="C30" t="str">
            <v>ЛЭП 220 кВ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 t="str">
            <v>ЛЭП 220 кВ</v>
          </cell>
          <cell r="E31">
            <v>22.5</v>
          </cell>
          <cell r="J31">
            <v>22.5</v>
          </cell>
        </row>
        <row r="32">
          <cell r="C32" t="str">
            <v>ЛЭП 220 кВ</v>
          </cell>
          <cell r="E32">
            <v>1688.57</v>
          </cell>
          <cell r="J32">
            <v>1688.57</v>
          </cell>
        </row>
        <row r="33">
          <cell r="B33" t="str">
            <v>Линии по напряжению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 t="str">
            <v>Линии по напряжению</v>
          </cell>
        </row>
        <row r="35">
          <cell r="C35" t="str">
            <v>Линии по напряжению</v>
          </cell>
        </row>
        <row r="37">
          <cell r="E37">
            <v>419.25664999999998</v>
          </cell>
          <cell r="F37">
            <v>35.961823799999998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342.26791079999998</v>
          </cell>
          <cell r="M37">
            <v>143.26676634200001</v>
          </cell>
          <cell r="N37">
            <v>954.51330414199992</v>
          </cell>
        </row>
        <row r="38">
          <cell r="E38">
            <v>419.25664999999998</v>
          </cell>
          <cell r="F38">
            <v>35.961823799999998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342.26791079999998</v>
          </cell>
          <cell r="M38">
            <v>0</v>
          </cell>
          <cell r="N38">
            <v>811.24653779999994</v>
          </cell>
        </row>
        <row r="39">
          <cell r="E39">
            <v>4.5999999999999996</v>
          </cell>
          <cell r="F39">
            <v>3.57</v>
          </cell>
          <cell r="G39">
            <v>10.07</v>
          </cell>
          <cell r="J39">
            <v>4.55</v>
          </cell>
          <cell r="K39">
            <v>3.93</v>
          </cell>
          <cell r="L39">
            <v>8.44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H42">
            <v>8.27</v>
          </cell>
          <cell r="M42">
            <v>8.3510000000000009</v>
          </cell>
        </row>
        <row r="43">
          <cell r="H43">
            <v>17155.642</v>
          </cell>
          <cell r="M43">
            <v>17155.642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5.6</v>
          </cell>
          <cell r="N45">
            <v>50.910299999999999</v>
          </cell>
        </row>
        <row r="47">
          <cell r="I47">
            <v>0</v>
          </cell>
          <cell r="N47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I49">
            <v>1277.34488852</v>
          </cell>
          <cell r="J49">
            <v>599.02535144000001</v>
          </cell>
          <cell r="K49">
            <v>94.292605759999987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</sheetData>
      <sheetData sheetId="16" refreshError="1">
        <row r="8">
          <cell r="C8">
            <v>10293.065000000001</v>
          </cell>
          <cell r="D8">
            <v>9966.375</v>
          </cell>
          <cell r="E8">
            <v>1007.3340000000001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C9" t="str">
            <v>СЦТ1</v>
          </cell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1">
          <cell r="D11" t="str">
            <v>Газ</v>
          </cell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  <cell r="L11" t="e">
            <v>#NAME?</v>
          </cell>
        </row>
        <row r="12"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>
            <v>1146.2550000000001</v>
          </cell>
        </row>
        <row r="14">
          <cell r="C14">
            <v>4827.9850000000006</v>
          </cell>
          <cell r="D14">
            <v>4827.9850000000006</v>
          </cell>
          <cell r="E14">
            <v>0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>
            <v>0</v>
          </cell>
        </row>
        <row r="15">
          <cell r="C15">
            <v>5465.08</v>
          </cell>
          <cell r="D15">
            <v>5138.3900000000003</v>
          </cell>
          <cell r="E15">
            <v>130.69</v>
          </cell>
          <cell r="F15">
            <v>196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1277.34488852</v>
          </cell>
          <cell r="D17">
            <v>598.75050643999998</v>
          </cell>
          <cell r="E17">
            <v>80.806997559999985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C18">
            <v>12.409762189590758</v>
          </cell>
          <cell r="D18">
            <v>6.0077059757434377</v>
          </cell>
          <cell r="E18">
            <v>8.0218673806304537</v>
          </cell>
          <cell r="F18">
            <v>11.159038684207758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>
            <v>12.498681911267562</v>
          </cell>
        </row>
        <row r="19">
          <cell r="C19">
            <v>61.201000000000001</v>
          </cell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907.07037119000006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C21">
            <v>8531.8198599999996</v>
          </cell>
          <cell r="D21">
            <v>4561.9240719999998</v>
          </cell>
          <cell r="E21">
            <v>524.0095</v>
          </cell>
          <cell r="F21">
            <v>2455.1120700000001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>
            <v>1001.5999999999999</v>
          </cell>
        </row>
        <row r="23">
          <cell r="C23">
            <v>852.10000000000014</v>
          </cell>
          <cell r="D23">
            <v>852.1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</row>
        <row r="24">
          <cell r="C24">
            <v>422.15</v>
          </cell>
          <cell r="D24">
            <v>422.15</v>
          </cell>
          <cell r="H24">
            <v>445.6</v>
          </cell>
          <cell r="I24">
            <v>445.6</v>
          </cell>
        </row>
        <row r="25">
          <cell r="C25">
            <v>0</v>
          </cell>
          <cell r="D25">
            <v>0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</row>
      </sheetData>
      <sheetData sheetId="17" refreshError="1">
        <row r="8">
          <cell r="C8">
            <v>1502.76</v>
          </cell>
          <cell r="D8">
            <v>1452.76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1"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F12">
            <v>62.973999999999997</v>
          </cell>
          <cell r="K12">
            <v>65.522999999999996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  <cell r="L13">
            <v>189.71799999999999</v>
          </cell>
        </row>
        <row r="14">
          <cell r="C14">
            <v>667.7</v>
          </cell>
          <cell r="D14">
            <v>667.7</v>
          </cell>
          <cell r="E14">
            <v>140</v>
          </cell>
          <cell r="H14">
            <v>623.6</v>
          </cell>
          <cell r="I14">
            <v>623.6</v>
          </cell>
        </row>
        <row r="15">
          <cell r="C15">
            <v>835.06</v>
          </cell>
          <cell r="D15">
            <v>785.06</v>
          </cell>
          <cell r="E15">
            <v>20</v>
          </cell>
          <cell r="F15">
            <v>30</v>
          </cell>
          <cell r="G15">
            <v>304.06</v>
          </cell>
          <cell r="H15">
            <v>885.29</v>
          </cell>
          <cell r="I15">
            <v>845.29</v>
          </cell>
          <cell r="J15">
            <v>16</v>
          </cell>
          <cell r="K15">
            <v>24</v>
          </cell>
        </row>
        <row r="16">
          <cell r="C16">
            <v>0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0</v>
          </cell>
          <cell r="I16">
            <v>54466.5</v>
          </cell>
          <cell r="J16">
            <v>253163.56400000001</v>
          </cell>
        </row>
        <row r="17">
          <cell r="C17">
            <v>173.09</v>
          </cell>
          <cell r="D17">
            <v>81.150000000000006</v>
          </cell>
          <cell r="E17">
            <v>10.95</v>
          </cell>
          <cell r="F17">
            <v>61.77</v>
          </cell>
          <cell r="G17">
            <v>19.22</v>
          </cell>
          <cell r="H17">
            <v>166.93</v>
          </cell>
          <cell r="I17">
            <v>81.73</v>
          </cell>
          <cell r="J17">
            <v>12.87</v>
          </cell>
          <cell r="K17">
            <v>52.78</v>
          </cell>
          <cell r="L17">
            <v>19.55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  <cell r="K18">
            <v>8.2337139229013623</v>
          </cell>
          <cell r="L18">
            <v>10.304768129539633</v>
          </cell>
        </row>
        <row r="19">
          <cell r="C19">
            <v>8.2999999999999989</v>
          </cell>
          <cell r="D19">
            <v>0</v>
          </cell>
          <cell r="E19">
            <v>2.64</v>
          </cell>
          <cell r="F19">
            <v>5.47</v>
          </cell>
          <cell r="G19">
            <v>0.19</v>
          </cell>
          <cell r="H19">
            <v>6.92</v>
          </cell>
          <cell r="I19">
            <v>0</v>
          </cell>
          <cell r="J19">
            <v>1.26</v>
          </cell>
          <cell r="K19">
            <v>5.47</v>
          </cell>
          <cell r="L19">
            <v>0.19</v>
          </cell>
        </row>
        <row r="20">
          <cell r="C20">
            <v>1321.369038959115</v>
          </cell>
          <cell r="D20">
            <v>682.24356871668419</v>
          </cell>
          <cell r="E20">
            <v>81.301764176339958</v>
          </cell>
          <cell r="F20">
            <v>389.39930445316583</v>
          </cell>
          <cell r="G20">
            <v>168.42440161292507</v>
          </cell>
          <cell r="H20">
            <v>1335.0426413505579</v>
          </cell>
          <cell r="I20">
            <v>690.08556871668429</v>
          </cell>
          <cell r="J20">
            <v>81.924179780310936</v>
          </cell>
          <cell r="K20">
            <v>393.05479464297014</v>
          </cell>
          <cell r="L20">
            <v>169.97809821059246</v>
          </cell>
        </row>
        <row r="21">
          <cell r="C21">
            <v>1264.069038959115</v>
          </cell>
          <cell r="D21">
            <v>624.94356871668424</v>
          </cell>
          <cell r="E21">
            <v>81.301764176339958</v>
          </cell>
          <cell r="F21">
            <v>389.39930445316583</v>
          </cell>
          <cell r="G21">
            <v>168.42440161292507</v>
          </cell>
          <cell r="H21">
            <v>1275.5426413505579</v>
          </cell>
          <cell r="I21">
            <v>630.58556871668429</v>
          </cell>
          <cell r="J21">
            <v>81.924179780310936</v>
          </cell>
          <cell r="K21">
            <v>393.05479464297014</v>
          </cell>
          <cell r="L21">
            <v>169.97809821059246</v>
          </cell>
        </row>
        <row r="22">
          <cell r="C22">
            <v>57.3</v>
          </cell>
          <cell r="D22">
            <v>57.3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</sheetData>
      <sheetData sheetId="18" refreshError="1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7">
          <cell r="E7">
            <v>785742.21591662988</v>
          </cell>
        </row>
        <row r="8">
          <cell r="B8" t="str">
            <v>Базовые потребители</v>
          </cell>
          <cell r="C8">
            <v>3141.3290419999994</v>
          </cell>
          <cell r="D8">
            <v>541.80000000000007</v>
          </cell>
          <cell r="E8">
            <v>2531.2140719999998</v>
          </cell>
          <cell r="F8">
            <v>54.495899999999992</v>
          </cell>
          <cell r="G8">
            <v>12.41907</v>
          </cell>
          <cell r="H8">
            <v>1.4</v>
          </cell>
          <cell r="I8">
            <v>404.49113561703359</v>
          </cell>
          <cell r="J8">
            <v>67.499999999999986</v>
          </cell>
          <cell r="K8">
            <v>328.24356871668425</v>
          </cell>
          <cell r="L8">
            <v>6.70361720891208</v>
          </cell>
          <cell r="M8">
            <v>1.8396711056403361</v>
          </cell>
          <cell r="N8">
            <v>0.20427858579686009</v>
          </cell>
          <cell r="O8">
            <v>7766.1257945938396</v>
          </cell>
          <cell r="P8">
            <v>100</v>
          </cell>
          <cell r="Q8">
            <v>17.247476872242924</v>
          </cell>
          <cell r="R8">
            <v>80.577807614462571</v>
          </cell>
          <cell r="S8">
            <v>1.7348039403507991</v>
          </cell>
          <cell r="T8">
            <v>0.39534444924283113</v>
          </cell>
          <cell r="U8">
            <v>4.4567123700886099E-2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B10" t="str">
            <v>БП №1</v>
          </cell>
          <cell r="C10">
            <v>219</v>
          </cell>
          <cell r="D10">
            <v>37.97</v>
          </cell>
          <cell r="E10">
            <v>219</v>
          </cell>
          <cell r="I10">
            <v>25</v>
          </cell>
          <cell r="K10">
            <v>25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231.1</v>
          </cell>
          <cell r="D11">
            <v>205.6</v>
          </cell>
          <cell r="E11">
            <v>25.5</v>
          </cell>
          <cell r="I11">
            <v>28.3</v>
          </cell>
          <cell r="J11">
            <v>25</v>
          </cell>
          <cell r="K11">
            <v>3.3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901.80059999999992</v>
          </cell>
          <cell r="D12">
            <v>673.9</v>
          </cell>
          <cell r="E12">
            <v>869.8</v>
          </cell>
          <cell r="F12">
            <v>32.000599999999999</v>
          </cell>
          <cell r="I12">
            <v>109.53800000000001</v>
          </cell>
          <cell r="K12">
            <v>105.83800000000001</v>
          </cell>
          <cell r="L12">
            <v>3.7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276.88</v>
          </cell>
          <cell r="D13">
            <v>221.6</v>
          </cell>
          <cell r="E13">
            <v>49.78</v>
          </cell>
          <cell r="G13">
            <v>5.5</v>
          </cell>
          <cell r="I13">
            <v>35.4</v>
          </cell>
          <cell r="J13">
            <v>28.3</v>
          </cell>
          <cell r="K13">
            <v>6.1</v>
          </cell>
          <cell r="M13">
            <v>1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192.91185000000002</v>
          </cell>
          <cell r="D14">
            <v>99</v>
          </cell>
          <cell r="E14">
            <v>89.3</v>
          </cell>
          <cell r="G14">
            <v>4.6118499999999996</v>
          </cell>
          <cell r="I14">
            <v>23.7</v>
          </cell>
          <cell r="J14">
            <v>13.1</v>
          </cell>
          <cell r="K14">
            <v>9.9</v>
          </cell>
          <cell r="M14">
            <v>0.7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233.835072</v>
          </cell>
          <cell r="E15">
            <v>224.13507200000001</v>
          </cell>
          <cell r="F15">
            <v>9.6999999999999993</v>
          </cell>
          <cell r="I15">
            <v>27.400000000000002</v>
          </cell>
          <cell r="K15">
            <v>26.263386925978327</v>
          </cell>
          <cell r="L15">
            <v>1.1366130740216762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142.6</v>
          </cell>
          <cell r="E16">
            <v>142.6</v>
          </cell>
          <cell r="I16">
            <v>18.457999999999998</v>
          </cell>
          <cell r="K16">
            <v>18.457999999999998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189.6</v>
          </cell>
          <cell r="D17">
            <v>93.530000000000015</v>
          </cell>
          <cell r="E17">
            <v>189.6</v>
          </cell>
          <cell r="I17">
            <v>30.5</v>
          </cell>
          <cell r="K17">
            <v>30.5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261.43900000000002</v>
          </cell>
          <cell r="E18">
            <v>260.089</v>
          </cell>
          <cell r="F18">
            <v>0</v>
          </cell>
          <cell r="G18">
            <v>1.35</v>
          </cell>
          <cell r="H18">
            <v>0</v>
          </cell>
          <cell r="I18">
            <v>37.084181790705941</v>
          </cell>
          <cell r="K18">
            <v>37.084181790705941</v>
          </cell>
          <cell r="L18">
            <v>0</v>
          </cell>
          <cell r="M18">
            <v>0</v>
          </cell>
          <cell r="N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492.16252000000003</v>
          </cell>
          <cell r="D19">
            <v>15.6</v>
          </cell>
          <cell r="E19">
            <v>461.41</v>
          </cell>
          <cell r="F19">
            <v>12.795299999999999</v>
          </cell>
          <cell r="G19">
            <v>0.95722000000000007</v>
          </cell>
          <cell r="H19">
            <v>1.4</v>
          </cell>
          <cell r="I19">
            <v>69.110953826327588</v>
          </cell>
          <cell r="J19">
            <v>1.1000000000000001</v>
          </cell>
          <cell r="K19">
            <v>65.8</v>
          </cell>
          <cell r="L19">
            <v>1.867004134890403</v>
          </cell>
          <cell r="M19">
            <v>0.13967110564033602</v>
          </cell>
          <cell r="N19">
            <v>0.20427858579686009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C20">
            <v>0</v>
          </cell>
          <cell r="D20">
            <v>10.46</v>
          </cell>
          <cell r="E20">
            <v>90220.480786200016</v>
          </cell>
          <cell r="I20">
            <v>0</v>
          </cell>
          <cell r="O20" t="e">
            <v>#NAME?</v>
          </cell>
          <cell r="P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B22" t="str">
            <v>Население</v>
          </cell>
          <cell r="C22">
            <v>575.92081800000005</v>
          </cell>
          <cell r="D22">
            <v>5.0999999999999996</v>
          </cell>
          <cell r="E22">
            <v>16.899999999999999</v>
          </cell>
          <cell r="F22">
            <v>129.15360000000001</v>
          </cell>
          <cell r="G22">
            <v>41.692999999999998</v>
          </cell>
          <cell r="H22">
            <v>383.07421799999997</v>
          </cell>
          <cell r="I22">
            <v>101.67790334208163</v>
          </cell>
          <cell r="J22">
            <v>0.9</v>
          </cell>
          <cell r="K22">
            <v>3</v>
          </cell>
          <cell r="L22">
            <v>22.79814696742789</v>
          </cell>
          <cell r="M22">
            <v>7.3596333475255111</v>
          </cell>
          <cell r="N22">
            <v>67.62012302712823</v>
          </cell>
          <cell r="O22">
            <v>5664.1689007137757</v>
          </cell>
          <cell r="P22">
            <v>100</v>
          </cell>
          <cell r="Q22">
            <v>0.8855384005236635</v>
          </cell>
          <cell r="R22">
            <v>2.9344311703627279</v>
          </cell>
          <cell r="S22">
            <v>22.425582816837853</v>
          </cell>
          <cell r="T22">
            <v>7.2393632417711959</v>
          </cell>
          <cell r="U22">
            <v>66.515084370504553</v>
          </cell>
        </row>
        <row r="23">
          <cell r="B23" t="str">
            <v>Прочие потребители</v>
          </cell>
          <cell r="C23">
            <v>4814.5700000000006</v>
          </cell>
          <cell r="D23">
            <v>305.2</v>
          </cell>
          <cell r="E23">
            <v>1161.71</v>
          </cell>
          <cell r="F23">
            <v>340.36</v>
          </cell>
          <cell r="G23">
            <v>2401</v>
          </cell>
          <cell r="H23">
            <v>606.29999999999995</v>
          </cell>
          <cell r="I23">
            <v>757.9</v>
          </cell>
          <cell r="J23">
            <v>49.6</v>
          </cell>
          <cell r="K23">
            <v>175.7</v>
          </cell>
          <cell r="L23">
            <v>51.8</v>
          </cell>
          <cell r="M23">
            <v>380.2</v>
          </cell>
          <cell r="N23">
            <v>100.6</v>
          </cell>
          <cell r="O23">
            <v>6352.5135242116385</v>
          </cell>
          <cell r="P23">
            <v>100</v>
          </cell>
          <cell r="Q23">
            <v>6.3390915491933848</v>
          </cell>
          <cell r="R23">
            <v>24.129049946308808</v>
          </cell>
          <cell r="S23">
            <v>7.0693748351358474</v>
          </cell>
          <cell r="T23">
            <v>49.869458747094747</v>
          </cell>
          <cell r="U23">
            <v>12.593024922267199</v>
          </cell>
        </row>
        <row r="24">
          <cell r="B24" t="str">
            <v>Бюджетные потребители</v>
          </cell>
          <cell r="C24">
            <v>250.27698199999998</v>
          </cell>
          <cell r="D24">
            <v>15.7</v>
          </cell>
          <cell r="E24">
            <v>89.6</v>
          </cell>
          <cell r="F24">
            <v>30.211463999999999</v>
          </cell>
          <cell r="G24">
            <v>40.405985999999999</v>
          </cell>
          <cell r="H24">
            <v>74.359532000000002</v>
          </cell>
          <cell r="I24">
            <v>36.29972565658462</v>
          </cell>
          <cell r="J24">
            <v>2.2999999999999998</v>
          </cell>
          <cell r="K24">
            <v>13</v>
          </cell>
          <cell r="L24">
            <v>4.3760909278949018</v>
          </cell>
          <cell r="M24">
            <v>5.8527540660475248</v>
          </cell>
          <cell r="N24">
            <v>10.77088066264219</v>
          </cell>
          <cell r="O24">
            <v>6894.7348078538653</v>
          </cell>
          <cell r="P24">
            <v>100</v>
          </cell>
          <cell r="Q24">
            <v>6.2730499123567025</v>
          </cell>
          <cell r="R24">
            <v>35.800335805551633</v>
          </cell>
          <cell r="S24">
            <v>12.071211566711318</v>
          </cell>
          <cell r="T24">
            <v>16.144507448151984</v>
          </cell>
          <cell r="U24">
            <v>29.71089526722837</v>
          </cell>
        </row>
        <row r="25">
          <cell r="B25" t="str">
            <v>Всего</v>
          </cell>
          <cell r="C25">
            <v>8531.8198599999996</v>
          </cell>
          <cell r="D25">
            <v>852.10000000000014</v>
          </cell>
          <cell r="E25">
            <v>3709.8240719999999</v>
          </cell>
          <cell r="F25">
            <v>524.0095</v>
          </cell>
          <cell r="G25">
            <v>2455.1120700000001</v>
          </cell>
          <cell r="H25">
            <v>990.77421799999991</v>
          </cell>
          <cell r="I25">
            <v>1264.0690389591152</v>
          </cell>
          <cell r="J25">
            <v>118</v>
          </cell>
          <cell r="K25">
            <v>506.94356871668424</v>
          </cell>
          <cell r="L25">
            <v>81.301764176339958</v>
          </cell>
          <cell r="M25">
            <v>389.39930445316583</v>
          </cell>
          <cell r="N25">
            <v>168.42440161292507</v>
          </cell>
          <cell r="O25">
            <v>6749.4888309466387</v>
          </cell>
          <cell r="P25">
            <v>100</v>
          </cell>
          <cell r="Q25">
            <v>9.9873182273213175</v>
          </cell>
          <cell r="R25">
            <v>43.482212855816208</v>
          </cell>
          <cell r="S25">
            <v>6.141825643280753</v>
          </cell>
          <cell r="T25">
            <v>28.775948276995152</v>
          </cell>
          <cell r="U25">
            <v>11.612694996586576</v>
          </cell>
        </row>
        <row r="27">
          <cell r="B27" t="str">
            <v>Базовые потребители</v>
          </cell>
          <cell r="C27">
            <v>2821.6249699999998</v>
          </cell>
          <cell r="D27">
            <v>534</v>
          </cell>
          <cell r="E27">
            <v>2223.71</v>
          </cell>
          <cell r="F27">
            <v>50.095899999999993</v>
          </cell>
          <cell r="G27">
            <v>12.41907</v>
          </cell>
          <cell r="H27">
            <v>1.4</v>
          </cell>
          <cell r="I27">
            <v>357.85022515905604</v>
          </cell>
          <cell r="J27">
            <v>67.499999999999986</v>
          </cell>
          <cell r="K27">
            <v>281.68556871668426</v>
          </cell>
          <cell r="L27">
            <v>6.6336048160586412</v>
          </cell>
          <cell r="M27">
            <v>1.8344334587944497</v>
          </cell>
          <cell r="N27">
            <v>0.19661816751867872</v>
          </cell>
          <cell r="O27">
            <v>7884.9327780801414</v>
          </cell>
          <cell r="P27">
            <v>100</v>
          </cell>
          <cell r="Q27">
            <v>18.925264897978273</v>
          </cell>
          <cell r="R27">
            <v>78.809552071691513</v>
          </cell>
          <cell r="S27">
            <v>1.7754272992558611</v>
          </cell>
          <cell r="T27">
            <v>0.44013893171635776</v>
          </cell>
          <cell r="U27">
            <v>4.961679935799547E-2</v>
          </cell>
        </row>
        <row r="29">
          <cell r="B29" t="str">
            <v>БП №1</v>
          </cell>
          <cell r="C29">
            <v>219.04</v>
          </cell>
          <cell r="E29">
            <v>219.04</v>
          </cell>
          <cell r="I29">
            <v>25</v>
          </cell>
          <cell r="K29">
            <v>25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№2</v>
          </cell>
          <cell r="C30">
            <v>231.1</v>
          </cell>
          <cell r="D30">
            <v>205.6</v>
          </cell>
          <cell r="E30">
            <v>25.5</v>
          </cell>
          <cell r="I30">
            <v>28.3</v>
          </cell>
          <cell r="J30">
            <v>25</v>
          </cell>
          <cell r="K30">
            <v>3.3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№3</v>
          </cell>
          <cell r="C31">
            <v>938.61059999999998</v>
          </cell>
          <cell r="E31">
            <v>906.61</v>
          </cell>
          <cell r="F31">
            <v>32.000599999999999</v>
          </cell>
          <cell r="I31">
            <v>112.93800000000002</v>
          </cell>
          <cell r="K31">
            <v>109.23800000000001</v>
          </cell>
          <cell r="L31">
            <v>3.7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№4</v>
          </cell>
          <cell r="C32">
            <v>276.89999999999998</v>
          </cell>
          <cell r="D32">
            <v>221.6</v>
          </cell>
          <cell r="E32">
            <v>49.8</v>
          </cell>
          <cell r="G32">
            <v>5.5</v>
          </cell>
          <cell r="I32">
            <v>35.4</v>
          </cell>
          <cell r="J32">
            <v>28.3</v>
          </cell>
          <cell r="K32">
            <v>6.1</v>
          </cell>
          <cell r="M32">
            <v>1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№5</v>
          </cell>
          <cell r="C33">
            <v>192.91185000000002</v>
          </cell>
          <cell r="D33">
            <v>99</v>
          </cell>
          <cell r="E33">
            <v>89.3</v>
          </cell>
          <cell r="G33">
            <v>4.6118499999999996</v>
          </cell>
          <cell r="I33">
            <v>23.5</v>
          </cell>
          <cell r="J33">
            <v>13.1</v>
          </cell>
          <cell r="K33">
            <v>9.9</v>
          </cell>
          <cell r="M33">
            <v>0.5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№6</v>
          </cell>
          <cell r="C34">
            <v>217.3</v>
          </cell>
          <cell r="E34">
            <v>212</v>
          </cell>
          <cell r="F34">
            <v>5.3</v>
          </cell>
          <cell r="I34">
            <v>27.400000000000002</v>
          </cell>
          <cell r="K34">
            <v>26.263386925978327</v>
          </cell>
          <cell r="L34">
            <v>1.1366130740216762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№7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№8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№9</v>
          </cell>
          <cell r="C37">
            <v>261.45000000000005</v>
          </cell>
          <cell r="E37">
            <v>260.10000000000002</v>
          </cell>
          <cell r="F37">
            <v>0</v>
          </cell>
          <cell r="G37">
            <v>1.35</v>
          </cell>
          <cell r="H37">
            <v>0</v>
          </cell>
          <cell r="I37">
            <v>37.284181790705944</v>
          </cell>
          <cell r="K37">
            <v>37.084181790705941</v>
          </cell>
          <cell r="L37">
            <v>0</v>
          </cell>
          <cell r="M37">
            <v>0.2</v>
          </cell>
          <cell r="N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БП №10</v>
          </cell>
          <cell r="C38">
            <v>484.31252000000001</v>
          </cell>
          <cell r="D38">
            <v>7.8</v>
          </cell>
          <cell r="E38">
            <v>461.36</v>
          </cell>
          <cell r="F38">
            <v>12.795299999999999</v>
          </cell>
          <cell r="G38">
            <v>0.95722000000000007</v>
          </cell>
          <cell r="H38">
            <v>1.4</v>
          </cell>
          <cell r="I38">
            <v>68.028043368350083</v>
          </cell>
          <cell r="J38">
            <v>1.1000000000000001</v>
          </cell>
          <cell r="K38">
            <v>64.8</v>
          </cell>
          <cell r="L38">
            <v>1.7969917420369641</v>
          </cell>
          <cell r="M38">
            <v>0.13443345879444976</v>
          </cell>
          <cell r="N38">
            <v>0.19661816751867872</v>
          </cell>
          <cell r="O38" t="e">
            <v>#NAME?</v>
          </cell>
          <cell r="P38" t="e">
            <v>#NAME?</v>
          </cell>
          <cell r="Q38" t="e">
            <v>#NAME?</v>
          </cell>
          <cell r="R38" t="e">
            <v>#NAME?</v>
          </cell>
          <cell r="S38" t="e">
            <v>#NAME?</v>
          </cell>
          <cell r="T38" t="e">
            <v>#NAME?</v>
          </cell>
          <cell r="U38" t="e">
            <v>#NAME?</v>
          </cell>
        </row>
        <row r="39">
          <cell r="C39">
            <v>0</v>
          </cell>
          <cell r="I39">
            <v>0</v>
          </cell>
          <cell r="O39" t="e">
            <v>#NAME?</v>
          </cell>
          <cell r="P39" t="e">
            <v>#NAME?</v>
          </cell>
          <cell r="Q39" t="e">
            <v>#NAME?</v>
          </cell>
          <cell r="R39" t="e">
            <v>#NAME?</v>
          </cell>
          <cell r="S39" t="e">
            <v>#NAME?</v>
          </cell>
          <cell r="T39" t="e">
            <v>#NAME?</v>
          </cell>
          <cell r="U39" t="e">
            <v>#NAME?</v>
          </cell>
        </row>
        <row r="41">
          <cell r="B41" t="str">
            <v>Население</v>
          </cell>
          <cell r="C41">
            <v>564.79999999999995</v>
          </cell>
          <cell r="D41">
            <v>7.9</v>
          </cell>
          <cell r="E41">
            <v>8.6</v>
          </cell>
          <cell r="F41">
            <v>134.19999999999999</v>
          </cell>
          <cell r="G41">
            <v>44.3</v>
          </cell>
          <cell r="H41">
            <v>369.8</v>
          </cell>
          <cell r="I41">
            <v>99.692416191501763</v>
          </cell>
          <cell r="J41">
            <v>1.4</v>
          </cell>
          <cell r="K41">
            <v>1.5</v>
          </cell>
          <cell r="L41">
            <v>23.690574964252299</v>
          </cell>
          <cell r="M41">
            <v>7.8203611841756846</v>
          </cell>
          <cell r="N41">
            <v>65.281480043073785</v>
          </cell>
          <cell r="O41">
            <v>5665.425932851912</v>
          </cell>
          <cell r="P41">
            <v>100</v>
          </cell>
          <cell r="Q41">
            <v>1.3987252124645895</v>
          </cell>
          <cell r="R41">
            <v>1.5226628895184136</v>
          </cell>
          <cell r="S41">
            <v>23.760623229461757</v>
          </cell>
          <cell r="T41">
            <v>7.8434844192634561</v>
          </cell>
          <cell r="U41">
            <v>65.474504249291783</v>
          </cell>
        </row>
        <row r="42">
          <cell r="B42" t="str">
            <v>Прочие потребители</v>
          </cell>
          <cell r="C42">
            <v>5238.8599999999997</v>
          </cell>
          <cell r="D42">
            <v>319.60000000000002</v>
          </cell>
          <cell r="E42">
            <v>1518.06</v>
          </cell>
          <cell r="F42">
            <v>345.5</v>
          </cell>
          <cell r="G42">
            <v>2425.3000000000002</v>
          </cell>
          <cell r="H42">
            <v>630.4</v>
          </cell>
          <cell r="I42">
            <v>818</v>
          </cell>
          <cell r="J42">
            <v>50.1</v>
          </cell>
          <cell r="K42">
            <v>228.4</v>
          </cell>
          <cell r="L42">
            <v>51.6</v>
          </cell>
          <cell r="M42">
            <v>383.4</v>
          </cell>
          <cell r="N42">
            <v>104.5</v>
          </cell>
          <cell r="O42">
            <v>6404.4743276283616</v>
          </cell>
          <cell r="P42">
            <v>100</v>
          </cell>
          <cell r="Q42">
            <v>6.100563863130529</v>
          </cell>
          <cell r="R42">
            <v>28.976914824981009</v>
          </cell>
          <cell r="S42">
            <v>6.5949462287596923</v>
          </cell>
          <cell r="T42">
            <v>46.294422832448291</v>
          </cell>
          <cell r="U42">
            <v>12.033152250680491</v>
          </cell>
        </row>
        <row r="43">
          <cell r="B43" t="str">
            <v>Бюджетные потребители</v>
          </cell>
          <cell r="C43">
            <v>247.1</v>
          </cell>
          <cell r="D43">
            <v>14.7</v>
          </cell>
          <cell r="E43">
            <v>103.5</v>
          </cell>
          <cell r="F43">
            <v>12.7</v>
          </cell>
          <cell r="G43">
            <v>41.8</v>
          </cell>
          <cell r="H43">
            <v>74.400000000000006</v>
          </cell>
          <cell r="I43">
            <v>35.770876908369303</v>
          </cell>
          <cell r="J43">
            <v>2.1</v>
          </cell>
          <cell r="K43">
            <v>15</v>
          </cell>
          <cell r="L43">
            <v>1.8395666154871229</v>
          </cell>
          <cell r="M43">
            <v>6.0546365769576163</v>
          </cell>
          <cell r="N43">
            <v>10.776673715924563</v>
          </cell>
          <cell r="O43">
            <v>6907.8541360048703</v>
          </cell>
          <cell r="P43">
            <v>100</v>
          </cell>
          <cell r="Q43">
            <v>5.9490084985835692</v>
          </cell>
          <cell r="R43">
            <v>41.885876163496562</v>
          </cell>
          <cell r="S43">
            <v>5.139619587211655</v>
          </cell>
          <cell r="T43">
            <v>16.916228247673008</v>
          </cell>
          <cell r="U43">
            <v>30.109267503035213</v>
          </cell>
        </row>
        <row r="44">
          <cell r="B44" t="str">
            <v>Всего</v>
          </cell>
          <cell r="C44">
            <v>8625.2849700000006</v>
          </cell>
          <cell r="D44">
            <v>861.5</v>
          </cell>
          <cell r="E44">
            <v>3750.37</v>
          </cell>
          <cell r="F44">
            <v>529.79589999999996</v>
          </cell>
          <cell r="G44">
            <v>2482.0190700000003</v>
          </cell>
          <cell r="H44">
            <v>1001.5999999999999</v>
          </cell>
          <cell r="I44">
            <v>1275.5426413505579</v>
          </cell>
          <cell r="J44">
            <v>119</v>
          </cell>
          <cell r="K44">
            <v>511.58556871668429</v>
          </cell>
          <cell r="L44">
            <v>81.924179780310936</v>
          </cell>
          <cell r="M44">
            <v>393.05479464297014</v>
          </cell>
          <cell r="N44">
            <v>169.97809821059246</v>
          </cell>
          <cell r="O44">
            <v>6762.0514519745557</v>
          </cell>
          <cell r="P44">
            <v>100</v>
          </cell>
          <cell r="Q44">
            <v>9.9880757910773106</v>
          </cell>
          <cell r="R44">
            <v>43.48111410862753</v>
          </cell>
          <cell r="S44">
            <v>6.1423582159048351</v>
          </cell>
          <cell r="T44">
            <v>28.776081933905079</v>
          </cell>
          <cell r="U44">
            <v>11.61236995048524</v>
          </cell>
        </row>
      </sheetData>
      <sheetData sheetId="19">
        <row r="4">
          <cell r="F4" t="str">
            <v>ГРЭС</v>
          </cell>
        </row>
      </sheetData>
      <sheetData sheetId="20">
        <row r="4">
          <cell r="F4" t="str">
            <v>Центральная</v>
          </cell>
        </row>
      </sheetData>
      <sheetData sheetId="21">
        <row r="4">
          <cell r="F4" t="str">
            <v>Центральная</v>
          </cell>
        </row>
      </sheetData>
      <sheetData sheetId="22">
        <row r="10">
          <cell r="C10">
            <v>0</v>
          </cell>
        </row>
      </sheetData>
      <sheetData sheetId="23">
        <row r="11">
          <cell r="C11" t="str">
            <v>Всего</v>
          </cell>
        </row>
      </sheetData>
      <sheetData sheetId="24">
        <row r="4">
          <cell r="F4" t="str">
            <v>Центральная</v>
          </cell>
        </row>
      </sheetData>
      <sheetData sheetId="25">
        <row r="5">
          <cell r="H5" t="str">
            <v>СЦТ1</v>
          </cell>
        </row>
      </sheetData>
      <sheetData sheetId="26">
        <row r="6">
          <cell r="E6">
            <v>8625.2849700000006</v>
          </cell>
        </row>
      </sheetData>
      <sheetData sheetId="27">
        <row r="6">
          <cell r="D6">
            <v>1370249.827</v>
          </cell>
        </row>
      </sheetData>
      <sheetData sheetId="28">
        <row r="4">
          <cell r="G4" t="str">
            <v>СЦТ1</v>
          </cell>
        </row>
      </sheetData>
      <sheetData sheetId="29">
        <row r="6">
          <cell r="D6" t="e">
            <v>#NAME?</v>
          </cell>
        </row>
      </sheetData>
      <sheetData sheetId="30">
        <row r="4">
          <cell r="F4" t="str">
            <v>СЦТ1</v>
          </cell>
        </row>
      </sheetData>
      <sheetData sheetId="31">
        <row r="6">
          <cell r="D6">
            <v>8531.8198599999996</v>
          </cell>
        </row>
      </sheetData>
      <sheetData sheetId="32">
        <row r="4">
          <cell r="K4" t="str">
            <v>БП №1</v>
          </cell>
        </row>
      </sheetData>
      <sheetData sheetId="33">
        <row r="10">
          <cell r="C10" t="str">
            <v>Всего</v>
          </cell>
        </row>
      </sheetData>
      <sheetData sheetId="34">
        <row r="4">
          <cell r="G4" t="str">
            <v>Центральная</v>
          </cell>
        </row>
      </sheetData>
      <sheetData sheetId="35">
        <row r="4">
          <cell r="H4" t="str">
            <v>Центральная</v>
          </cell>
        </row>
      </sheetData>
      <sheetData sheetId="36">
        <row r="14">
          <cell r="A14" t="str">
            <v>1.</v>
          </cell>
        </row>
      </sheetData>
      <sheetData sheetId="37">
        <row r="11">
          <cell r="B11" t="str">
            <v>БП №1</v>
          </cell>
        </row>
      </sheetData>
      <sheetData sheetId="38">
        <row r="7">
          <cell r="F7">
            <v>800</v>
          </cell>
        </row>
      </sheetData>
      <sheetData sheetId="39" refreshError="1">
        <row r="8">
          <cell r="D8">
            <v>5496.2690000000002</v>
          </cell>
          <cell r="E8">
            <v>0</v>
          </cell>
          <cell r="F8" t="e">
            <v>#NAME?</v>
          </cell>
          <cell r="G8">
            <v>0</v>
          </cell>
          <cell r="H8" t="e">
            <v>#NAME?</v>
          </cell>
          <cell r="J8" t="e">
            <v>#DIV/0!</v>
          </cell>
          <cell r="K8">
            <v>0</v>
          </cell>
          <cell r="L8">
            <v>0</v>
          </cell>
          <cell r="M8">
            <v>0</v>
          </cell>
          <cell r="N8" t="e">
            <v>#NAME?</v>
          </cell>
          <cell r="O8">
            <v>0</v>
          </cell>
          <cell r="P8">
            <v>0</v>
          </cell>
        </row>
        <row r="10">
          <cell r="B10" t="str">
            <v>ГРЭС</v>
          </cell>
          <cell r="D10">
            <v>226.03399999999999</v>
          </cell>
          <cell r="E10">
            <v>0</v>
          </cell>
          <cell r="F10" t="e">
            <v>#NAME?</v>
          </cell>
          <cell r="G10">
            <v>1816.4</v>
          </cell>
          <cell r="H10" t="e">
            <v>#NAME?</v>
          </cell>
          <cell r="I10">
            <v>13697.4</v>
          </cell>
          <cell r="J10">
            <v>10398.200000000001</v>
          </cell>
          <cell r="K10">
            <v>0</v>
          </cell>
          <cell r="L10">
            <v>1816.4</v>
          </cell>
          <cell r="M10">
            <v>0</v>
          </cell>
          <cell r="N10">
            <v>13697.4</v>
          </cell>
          <cell r="O10">
            <v>0</v>
          </cell>
          <cell r="P10">
            <v>0</v>
          </cell>
        </row>
        <row r="11">
          <cell r="B11" t="str">
            <v>ТЭЦ-1</v>
          </cell>
          <cell r="D11">
            <v>55.439</v>
          </cell>
          <cell r="E11">
            <v>0</v>
          </cell>
          <cell r="F11" t="e">
            <v>#NAME?</v>
          </cell>
          <cell r="G11">
            <v>8760</v>
          </cell>
          <cell r="H11" t="e">
            <v>#NAME?</v>
          </cell>
          <cell r="J11">
            <v>8760</v>
          </cell>
          <cell r="K11">
            <v>0</v>
          </cell>
          <cell r="L11">
            <v>1605.1</v>
          </cell>
          <cell r="M11">
            <v>8760</v>
          </cell>
          <cell r="O11">
            <v>0</v>
          </cell>
          <cell r="P11">
            <v>0</v>
          </cell>
        </row>
        <row r="12">
          <cell r="B12" t="str">
            <v>ТЭЦ-2</v>
          </cell>
          <cell r="D12">
            <v>859.84699999999998</v>
          </cell>
          <cell r="E12">
            <v>0</v>
          </cell>
          <cell r="F12" t="e">
            <v>#NAME?</v>
          </cell>
          <cell r="G12">
            <v>0.38719999999999999</v>
          </cell>
          <cell r="H12" t="e">
            <v>#NAME?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  <cell r="O12">
            <v>0</v>
          </cell>
          <cell r="P12">
            <v>0</v>
          </cell>
        </row>
        <row r="13">
          <cell r="B13" t="str">
            <v>ТЭЦ-3</v>
          </cell>
          <cell r="D13">
            <v>658.649</v>
          </cell>
          <cell r="E13">
            <v>0</v>
          </cell>
          <cell r="F13" t="e">
            <v>#NAME?</v>
          </cell>
          <cell r="G13">
            <v>387.2</v>
          </cell>
          <cell r="H13" t="e">
            <v>#NAME?</v>
          </cell>
          <cell r="J13">
            <v>1014.4</v>
          </cell>
          <cell r="K13">
            <v>0</v>
          </cell>
          <cell r="L13">
            <v>387.2</v>
          </cell>
          <cell r="M13">
            <v>67.599999999999994</v>
          </cell>
          <cell r="O13">
            <v>0</v>
          </cell>
          <cell r="P13">
            <v>0</v>
          </cell>
        </row>
        <row r="14">
          <cell r="B14" t="str">
            <v>ТЭЦ-4</v>
          </cell>
          <cell r="D14">
            <v>1704.9</v>
          </cell>
          <cell r="E14">
            <v>0</v>
          </cell>
          <cell r="F14" t="e">
            <v>#NAME?</v>
          </cell>
          <cell r="G14">
            <v>1</v>
          </cell>
          <cell r="H14" t="e">
            <v>#NAME?</v>
          </cell>
          <cell r="J14">
            <v>2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</row>
        <row r="15">
          <cell r="B15" t="str">
            <v>ТЭЦ-5</v>
          </cell>
          <cell r="D15">
            <v>1991.4</v>
          </cell>
          <cell r="E15">
            <v>0</v>
          </cell>
          <cell r="F15" t="e">
            <v>#NAME?</v>
          </cell>
          <cell r="G15">
            <v>0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>
            <v>0</v>
          </cell>
          <cell r="E16">
            <v>0</v>
          </cell>
          <cell r="F16" t="e">
            <v>#NAME?</v>
          </cell>
          <cell r="G16">
            <v>0</v>
          </cell>
          <cell r="H16" t="e">
            <v>#NAME?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K20">
            <v>500</v>
          </cell>
          <cell r="O20">
            <v>0</v>
          </cell>
          <cell r="P20">
            <v>0</v>
          </cell>
        </row>
        <row r="21"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</row>
        <row r="22">
          <cell r="D22">
            <v>5496.2690000000002</v>
          </cell>
          <cell r="E22">
            <v>0</v>
          </cell>
          <cell r="F22" t="e">
            <v>#NAME?</v>
          </cell>
          <cell r="G22">
            <v>0</v>
          </cell>
          <cell r="H22" t="e">
            <v>#NAME?</v>
          </cell>
          <cell r="I22">
            <v>0</v>
          </cell>
          <cell r="J22" t="e">
            <v>#DIV/0!</v>
          </cell>
          <cell r="K22">
            <v>0</v>
          </cell>
          <cell r="L22">
            <v>0</v>
          </cell>
          <cell r="M22">
            <v>0</v>
          </cell>
          <cell r="N22" t="e">
            <v>#NAME?</v>
          </cell>
          <cell r="O22">
            <v>0</v>
          </cell>
          <cell r="P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</row>
        <row r="24">
          <cell r="B24" t="str">
            <v>СЦТ1</v>
          </cell>
          <cell r="D24">
            <v>3132.7200000000003</v>
          </cell>
          <cell r="E24">
            <v>0</v>
          </cell>
          <cell r="F24" t="e">
            <v>#NAME?</v>
          </cell>
          <cell r="G24">
            <v>0</v>
          </cell>
          <cell r="H24" t="e">
            <v>#NAME?</v>
          </cell>
          <cell r="I24">
            <v>0</v>
          </cell>
          <cell r="J24" t="e">
            <v>#NAME?</v>
          </cell>
          <cell r="K24">
            <v>0</v>
          </cell>
          <cell r="L24">
            <v>0</v>
          </cell>
          <cell r="M24">
            <v>0</v>
          </cell>
          <cell r="N24" t="e">
            <v>#NAME?</v>
          </cell>
          <cell r="O24">
            <v>0</v>
          </cell>
          <cell r="P24">
            <v>0</v>
          </cell>
        </row>
        <row r="25">
          <cell r="B25" t="str">
            <v>СЦТ2</v>
          </cell>
          <cell r="D25">
            <v>1704.9</v>
          </cell>
          <cell r="E25">
            <v>0</v>
          </cell>
          <cell r="F25" t="e">
            <v>#NAME?</v>
          </cell>
          <cell r="G25">
            <v>0</v>
          </cell>
          <cell r="H25" t="e">
            <v>#NAME?</v>
          </cell>
          <cell r="I25">
            <v>0</v>
          </cell>
          <cell r="J25" t="e">
            <v>#NAME?</v>
          </cell>
          <cell r="K25">
            <v>0</v>
          </cell>
          <cell r="L25">
            <v>0</v>
          </cell>
          <cell r="M25">
            <v>0</v>
          </cell>
          <cell r="N25" t="e">
            <v>#NAME?</v>
          </cell>
          <cell r="O25">
            <v>0</v>
          </cell>
          <cell r="P25">
            <v>0</v>
          </cell>
        </row>
        <row r="26">
          <cell r="B26" t="str">
            <v>СЦТ3</v>
          </cell>
          <cell r="D26">
            <v>658.649</v>
          </cell>
          <cell r="E26">
            <v>0</v>
          </cell>
          <cell r="F26" t="e">
            <v>#NAME?</v>
          </cell>
          <cell r="G26">
            <v>0</v>
          </cell>
          <cell r="H26" t="e">
            <v>#NAME?</v>
          </cell>
          <cell r="J26" t="e">
            <v>#NAME?</v>
          </cell>
          <cell r="K26">
            <v>0</v>
          </cell>
          <cell r="L26">
            <v>0</v>
          </cell>
          <cell r="M26">
            <v>0</v>
          </cell>
          <cell r="N26" t="e">
            <v>#NAME?</v>
          </cell>
          <cell r="O26">
            <v>0</v>
          </cell>
          <cell r="P26">
            <v>0</v>
          </cell>
        </row>
        <row r="27">
          <cell r="D27">
            <v>0</v>
          </cell>
          <cell r="E27">
            <v>0</v>
          </cell>
          <cell r="F27" t="e">
            <v>#NAME?</v>
          </cell>
          <cell r="G27">
            <v>0</v>
          </cell>
          <cell r="H27" t="e">
            <v>#NAME?</v>
          </cell>
          <cell r="I27">
            <v>0</v>
          </cell>
          <cell r="J27" t="e">
            <v>#NAME?</v>
          </cell>
          <cell r="K27">
            <v>0</v>
          </cell>
          <cell r="L27">
            <v>0</v>
          </cell>
          <cell r="M27">
            <v>0</v>
          </cell>
          <cell r="N27" t="e">
            <v>#NAME?</v>
          </cell>
          <cell r="O27">
            <v>0</v>
          </cell>
          <cell r="P27">
            <v>0</v>
          </cell>
        </row>
        <row r="28">
          <cell r="D28">
            <v>61.233507081174444</v>
          </cell>
          <cell r="E28">
            <v>0</v>
          </cell>
          <cell r="F28">
            <v>61.233507081174444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N29">
            <v>37.992824999999996</v>
          </cell>
        </row>
        <row r="30">
          <cell r="D30">
            <v>0</v>
          </cell>
          <cell r="E30">
            <v>0</v>
          </cell>
          <cell r="F30" t="e">
            <v>#NAME?</v>
          </cell>
          <cell r="G30">
            <v>0</v>
          </cell>
          <cell r="H30" t="e">
            <v>#NAME?</v>
          </cell>
          <cell r="I30">
            <v>0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O30">
            <v>0</v>
          </cell>
          <cell r="P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32.136040000000001</v>
          </cell>
          <cell r="M33">
            <v>0.86422000000000021</v>
          </cell>
          <cell r="N33" t="e">
            <v>#NAME?</v>
          </cell>
          <cell r="O33">
            <v>7.427007892999999</v>
          </cell>
          <cell r="P33">
            <v>7.427007892999999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  <cell r="O35">
            <v>0</v>
          </cell>
          <cell r="P35">
            <v>0</v>
          </cell>
        </row>
        <row r="36">
          <cell r="N36">
            <v>245.8</v>
          </cell>
          <cell r="O36">
            <v>2.0360670939999999</v>
          </cell>
          <cell r="P36">
            <v>2.0360670939999999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N37">
            <v>954.51330414199992</v>
          </cell>
          <cell r="O37">
            <v>0</v>
          </cell>
          <cell r="P37">
            <v>0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N38">
            <v>207.3</v>
          </cell>
          <cell r="O38">
            <v>0.12332277000000001</v>
          </cell>
          <cell r="P38">
            <v>0.12332277000000001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N39">
            <v>219.7</v>
          </cell>
          <cell r="O39">
            <v>1.0957757199999998</v>
          </cell>
          <cell r="P39">
            <v>1.0957757199999998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N40">
            <v>205.1</v>
          </cell>
          <cell r="O40">
            <v>0.28383788999999998</v>
          </cell>
          <cell r="P40">
            <v>0.28383788999999998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N41">
            <v>218.3</v>
          </cell>
          <cell r="O41">
            <v>0.19254060000000001</v>
          </cell>
          <cell r="P41">
            <v>0.19254060000000001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N42">
            <v>219.7</v>
          </cell>
          <cell r="O42">
            <v>0.37177633999999998</v>
          </cell>
          <cell r="P42">
            <v>0.37177633999999998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N43">
            <v>215.1</v>
          </cell>
          <cell r="O43">
            <v>0.40205201399999985</v>
          </cell>
          <cell r="P43">
            <v>0.40205201399999985</v>
          </cell>
        </row>
        <row r="44">
          <cell r="D44">
            <v>0</v>
          </cell>
          <cell r="F44">
            <v>0</v>
          </cell>
          <cell r="N44">
            <v>223.1</v>
          </cell>
          <cell r="O44">
            <v>0.51739120999999999</v>
          </cell>
          <cell r="P44">
            <v>0.51739120999999999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N45">
            <v>211.4</v>
          </cell>
          <cell r="O45">
            <v>1.431178E-2</v>
          </cell>
          <cell r="P45">
            <v>1.431178E-2</v>
          </cell>
        </row>
        <row r="46">
          <cell r="D46">
            <v>531.1</v>
          </cell>
          <cell r="E46">
            <v>0</v>
          </cell>
          <cell r="F46">
            <v>80</v>
          </cell>
          <cell r="N46">
            <v>206</v>
          </cell>
          <cell r="O46">
            <v>0.13799939999999997</v>
          </cell>
          <cell r="P46">
            <v>0.13799939999999997</v>
          </cell>
        </row>
        <row r="47">
          <cell r="D47">
            <v>80</v>
          </cell>
          <cell r="E47">
            <v>0</v>
          </cell>
          <cell r="F47">
            <v>80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O48">
            <v>0</v>
          </cell>
          <cell r="P48">
            <v>0</v>
          </cell>
        </row>
        <row r="49"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N49">
            <v>190.4</v>
          </cell>
          <cell r="O49">
            <v>5.0494079999999997E-2</v>
          </cell>
          <cell r="P49">
            <v>5.0494079999999997E-2</v>
          </cell>
        </row>
        <row r="50"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N51">
            <v>223.1</v>
          </cell>
          <cell r="O51">
            <v>0.27108881000000001</v>
          </cell>
          <cell r="P51">
            <v>0.27108881000000001</v>
          </cell>
        </row>
        <row r="52">
          <cell r="D52">
            <v>0</v>
          </cell>
          <cell r="E52">
            <v>0</v>
          </cell>
          <cell r="F52">
            <v>0</v>
          </cell>
          <cell r="N52">
            <v>219.3</v>
          </cell>
          <cell r="O52">
            <v>1.38518652</v>
          </cell>
          <cell r="P52">
            <v>1.38518652</v>
          </cell>
        </row>
        <row r="53"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N53">
            <v>223.1</v>
          </cell>
          <cell r="O53">
            <v>0.39947839800000001</v>
          </cell>
          <cell r="P53">
            <v>0.39947839800000001</v>
          </cell>
        </row>
        <row r="54">
          <cell r="N54">
            <v>219.7</v>
          </cell>
          <cell r="O54">
            <v>0.14568526699999998</v>
          </cell>
          <cell r="P54">
            <v>0.14568526699999998</v>
          </cell>
        </row>
        <row r="55">
          <cell r="D55">
            <v>0</v>
          </cell>
        </row>
        <row r="56">
          <cell r="D56">
            <v>0</v>
          </cell>
        </row>
      </sheetData>
      <sheetData sheetId="40" refreshError="1">
        <row r="7">
          <cell r="E7">
            <v>565.85150643999998</v>
          </cell>
        </row>
        <row r="8">
          <cell r="E8">
            <v>106.57323144</v>
          </cell>
          <cell r="F8">
            <v>31.434173759999993</v>
          </cell>
          <cell r="G8">
            <v>38.506226879999993</v>
          </cell>
          <cell r="H8">
            <v>0</v>
          </cell>
          <cell r="L8">
            <v>38.506226879999993</v>
          </cell>
          <cell r="M8">
            <v>0</v>
          </cell>
          <cell r="N8">
            <v>176.51363207999998</v>
          </cell>
        </row>
        <row r="9">
          <cell r="A9" t="str">
            <v>ГРЭС</v>
          </cell>
          <cell r="B9" t="str">
            <v>ГРЭС</v>
          </cell>
          <cell r="E9">
            <v>1.17</v>
          </cell>
          <cell r="F9">
            <v>2.42</v>
          </cell>
          <cell r="G9">
            <v>2.42</v>
          </cell>
          <cell r="H9">
            <v>0</v>
          </cell>
          <cell r="J9">
            <v>1.17</v>
          </cell>
          <cell r="K9">
            <v>2.42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 t="e">
            <v>#NAME?</v>
          </cell>
          <cell r="S9">
            <v>0</v>
          </cell>
        </row>
        <row r="10">
          <cell r="C10" t="str">
            <v>Мазут</v>
          </cell>
          <cell r="E10">
            <v>10398.200000000001</v>
          </cell>
          <cell r="F10">
            <v>1482.8</v>
          </cell>
          <cell r="G10">
            <v>1816.4</v>
          </cell>
          <cell r="H10">
            <v>0</v>
          </cell>
          <cell r="L10">
            <v>0</v>
          </cell>
          <cell r="M10">
            <v>0</v>
          </cell>
          <cell r="N10">
            <v>13697.4</v>
          </cell>
          <cell r="P10">
            <v>0</v>
          </cell>
          <cell r="Q10">
            <v>0</v>
          </cell>
          <cell r="R10" t="e">
            <v>#NAME?</v>
          </cell>
          <cell r="S10">
            <v>0</v>
          </cell>
        </row>
        <row r="11">
          <cell r="C11" t="str">
            <v>Газ</v>
          </cell>
          <cell r="E11">
            <v>8760</v>
          </cell>
          <cell r="F11">
            <v>8760</v>
          </cell>
          <cell r="G11">
            <v>8760</v>
          </cell>
          <cell r="H11">
            <v>8760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 t="e">
            <v>#NAME?</v>
          </cell>
          <cell r="S11">
            <v>0</v>
          </cell>
        </row>
        <row r="12">
          <cell r="E12">
            <v>2.0287999999999999</v>
          </cell>
          <cell r="F12">
            <v>0</v>
          </cell>
          <cell r="G12">
            <v>0.38719999999999999</v>
          </cell>
          <cell r="H12">
            <v>0</v>
          </cell>
          <cell r="L12">
            <v>0.38719999999999999</v>
          </cell>
          <cell r="M12">
            <v>0</v>
          </cell>
          <cell r="N12">
            <v>2.4159999999999999</v>
          </cell>
        </row>
        <row r="13">
          <cell r="A13" t="str">
            <v>ТЭЦ-1</v>
          </cell>
          <cell r="B13" t="str">
            <v>ТЭЦ-1</v>
          </cell>
          <cell r="E13">
            <v>1014.4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0</v>
          </cell>
          <cell r="M13">
            <v>0</v>
          </cell>
          <cell r="P13">
            <v>0</v>
          </cell>
          <cell r="Q13">
            <v>0</v>
          </cell>
          <cell r="R13" t="e">
            <v>#NAME?</v>
          </cell>
          <cell r="S13">
            <v>0</v>
          </cell>
        </row>
        <row r="14">
          <cell r="C14" t="str">
            <v>Мазут</v>
          </cell>
          <cell r="E14">
            <v>2</v>
          </cell>
          <cell r="G14">
            <v>1</v>
          </cell>
          <cell r="L14">
            <v>0</v>
          </cell>
          <cell r="M14">
            <v>0</v>
          </cell>
          <cell r="P14">
            <v>0</v>
          </cell>
          <cell r="Q14">
            <v>0</v>
          </cell>
          <cell r="R14" t="e">
            <v>#NAME?</v>
          </cell>
          <cell r="S14">
            <v>0</v>
          </cell>
        </row>
        <row r="15">
          <cell r="C15" t="str">
            <v>Газ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 t="e">
            <v>#NAME?</v>
          </cell>
          <cell r="S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L16">
            <v>0</v>
          </cell>
          <cell r="M16">
            <v>0</v>
          </cell>
        </row>
        <row r="17">
          <cell r="A17" t="str">
            <v>ТЭЦ-2</v>
          </cell>
          <cell r="B17" t="str">
            <v>ТЭЦ-2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0</v>
          </cell>
          <cell r="Q17">
            <v>0</v>
          </cell>
          <cell r="R17" t="e">
            <v>#NAME?</v>
          </cell>
          <cell r="S17">
            <v>0</v>
          </cell>
        </row>
        <row r="18">
          <cell r="C18" t="str">
            <v>Мазут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P18">
            <v>0</v>
          </cell>
          <cell r="Q18">
            <v>0</v>
          </cell>
          <cell r="R18" t="e">
            <v>#NAME?</v>
          </cell>
          <cell r="S18">
            <v>0</v>
          </cell>
        </row>
        <row r="19">
          <cell r="C19" t="str">
            <v>Газ</v>
          </cell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1</v>
          </cell>
          <cell r="P19">
            <v>0</v>
          </cell>
          <cell r="Q19">
            <v>0</v>
          </cell>
          <cell r="R19" t="e">
            <v>#NAME?</v>
          </cell>
          <cell r="S19">
            <v>0</v>
          </cell>
        </row>
        <row r="20">
          <cell r="F20">
            <v>500</v>
          </cell>
        </row>
        <row r="21">
          <cell r="A21" t="str">
            <v>ТЭЦ-3</v>
          </cell>
          <cell r="B21" t="str">
            <v>ТЭЦ-3</v>
          </cell>
          <cell r="C21" t="str">
            <v>Синхронные компенсаторы</v>
          </cell>
          <cell r="F21">
            <v>2</v>
          </cell>
          <cell r="K21">
            <v>2</v>
          </cell>
          <cell r="L21">
            <v>0</v>
          </cell>
          <cell r="M21">
            <v>0</v>
          </cell>
          <cell r="P21">
            <v>0</v>
          </cell>
          <cell r="Q21">
            <v>0</v>
          </cell>
          <cell r="R21" t="e">
            <v>#NAME?</v>
          </cell>
          <cell r="S21">
            <v>0</v>
          </cell>
        </row>
        <row r="22">
          <cell r="C22" t="str">
            <v>Мазут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 t="e">
            <v>#NAME?</v>
          </cell>
          <cell r="S22">
            <v>0</v>
          </cell>
        </row>
        <row r="23">
          <cell r="C23" t="str">
            <v>Газ</v>
          </cell>
          <cell r="L23">
            <v>0</v>
          </cell>
          <cell r="M23">
            <v>0</v>
          </cell>
          <cell r="P23">
            <v>0</v>
          </cell>
          <cell r="Q23">
            <v>0</v>
          </cell>
          <cell r="R23" t="e">
            <v>#NAME?</v>
          </cell>
          <cell r="S23">
            <v>0</v>
          </cell>
        </row>
        <row r="25">
          <cell r="A25" t="str">
            <v>ТЭЦ-4</v>
          </cell>
          <cell r="B25" t="str">
            <v>ТЭЦ-4</v>
          </cell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 t="e">
            <v>#NAME?</v>
          </cell>
          <cell r="S25">
            <v>0</v>
          </cell>
        </row>
        <row r="26">
          <cell r="C26" t="str">
            <v>Мазут</v>
          </cell>
          <cell r="L26">
            <v>0</v>
          </cell>
          <cell r="M26">
            <v>0</v>
          </cell>
          <cell r="P26">
            <v>0</v>
          </cell>
          <cell r="Q26">
            <v>0</v>
          </cell>
          <cell r="R26" t="e">
            <v>#NAME?</v>
          </cell>
          <cell r="S26">
            <v>0</v>
          </cell>
        </row>
        <row r="27">
          <cell r="C27" t="str">
            <v>Газ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R27" t="e">
            <v>#NAME?</v>
          </cell>
          <cell r="S27">
            <v>0</v>
          </cell>
        </row>
        <row r="29">
          <cell r="A29" t="str">
            <v>ТЭЦ-5</v>
          </cell>
          <cell r="B29" t="str">
            <v>ТЭЦ-5</v>
          </cell>
          <cell r="E29">
            <v>37.992824999999996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  <cell r="P29">
            <v>0</v>
          </cell>
          <cell r="Q29">
            <v>0</v>
          </cell>
          <cell r="R29" t="e">
            <v>#NAME?</v>
          </cell>
          <cell r="S29">
            <v>0</v>
          </cell>
        </row>
        <row r="30">
          <cell r="C30" t="str">
            <v>Мазут</v>
          </cell>
          <cell r="E30">
            <v>37.992824999999996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  <cell r="P30">
            <v>0</v>
          </cell>
          <cell r="Q30">
            <v>0</v>
          </cell>
          <cell r="R30" t="e">
            <v>#NAME?</v>
          </cell>
          <cell r="S30">
            <v>0</v>
          </cell>
        </row>
        <row r="31">
          <cell r="C31" t="str">
            <v>Газ</v>
          </cell>
          <cell r="E31">
            <v>22.5</v>
          </cell>
          <cell r="J31">
            <v>22.5</v>
          </cell>
          <cell r="L31">
            <v>0</v>
          </cell>
          <cell r="M31">
            <v>0</v>
          </cell>
          <cell r="P31">
            <v>0</v>
          </cell>
          <cell r="Q31">
            <v>0</v>
          </cell>
          <cell r="R31" t="e">
            <v>#NAME?</v>
          </cell>
          <cell r="S31">
            <v>0</v>
          </cell>
        </row>
        <row r="32">
          <cell r="E32">
            <v>1688.57</v>
          </cell>
        </row>
        <row r="33">
          <cell r="B33">
            <v>0</v>
          </cell>
          <cell r="C33" t="str">
            <v>Линии по напряжению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e">
            <v>#NAME?</v>
          </cell>
          <cell r="S33">
            <v>0</v>
          </cell>
        </row>
        <row r="37">
          <cell r="D37">
            <v>0</v>
          </cell>
          <cell r="E37" t="e">
            <v>#NAME?</v>
          </cell>
          <cell r="F37">
            <v>0</v>
          </cell>
          <cell r="G37">
            <v>0</v>
          </cell>
          <cell r="H37" t="e">
            <v>#NAME?</v>
          </cell>
          <cell r="I37">
            <v>1008.51243144</v>
          </cell>
          <cell r="J37">
            <v>419.68699499999997</v>
          </cell>
          <cell r="K37">
            <v>49.291632</v>
          </cell>
          <cell r="L37" t="e">
            <v>#NAME?</v>
          </cell>
          <cell r="M37">
            <v>0</v>
          </cell>
          <cell r="N37">
            <v>0</v>
          </cell>
          <cell r="O37" t="e">
            <v>#NAME?</v>
          </cell>
          <cell r="P37">
            <v>0</v>
          </cell>
          <cell r="Q37">
            <v>0</v>
          </cell>
          <cell r="R37" t="e">
            <v>#NAME?</v>
          </cell>
          <cell r="S37">
            <v>0</v>
          </cell>
        </row>
        <row r="38">
          <cell r="D38">
            <v>0</v>
          </cell>
          <cell r="E38" t="e">
            <v>#NAME?</v>
          </cell>
          <cell r="F38">
            <v>0</v>
          </cell>
          <cell r="G38">
            <v>0</v>
          </cell>
          <cell r="H38" t="e">
            <v>#NAME?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 t="e">
            <v>#NAME?</v>
          </cell>
          <cell r="M38">
            <v>0</v>
          </cell>
          <cell r="N38">
            <v>0</v>
          </cell>
          <cell r="O38" t="e">
            <v>#NAME?</v>
          </cell>
          <cell r="P38">
            <v>0</v>
          </cell>
          <cell r="Q38">
            <v>0</v>
          </cell>
          <cell r="R38" t="e">
            <v>#NAME?</v>
          </cell>
          <cell r="S38">
            <v>0</v>
          </cell>
        </row>
        <row r="39">
          <cell r="D39">
            <v>0</v>
          </cell>
          <cell r="E39" t="e">
            <v>#NAME?</v>
          </cell>
          <cell r="F39">
            <v>0</v>
          </cell>
          <cell r="G39">
            <v>0</v>
          </cell>
          <cell r="H39" t="e">
            <v>#NAME?</v>
          </cell>
          <cell r="J39">
            <v>4.55</v>
          </cell>
          <cell r="K39">
            <v>3.93</v>
          </cell>
          <cell r="L39" t="e">
            <v>#NAME?</v>
          </cell>
          <cell r="M39">
            <v>0</v>
          </cell>
          <cell r="N39">
            <v>0</v>
          </cell>
          <cell r="O39" t="e">
            <v>#NAME?</v>
          </cell>
          <cell r="P39">
            <v>0</v>
          </cell>
          <cell r="Q39">
            <v>0</v>
          </cell>
          <cell r="R39" t="e">
            <v>#NAME?</v>
          </cell>
          <cell r="S39">
            <v>0</v>
          </cell>
        </row>
        <row r="40">
          <cell r="E40">
            <v>9114.2749999999996</v>
          </cell>
          <cell r="F40">
            <v>1007.3340000000001</v>
          </cell>
          <cell r="G40">
            <v>4085.5690000000004</v>
          </cell>
          <cell r="L40">
            <v>4055.3070000000002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141.87715933999999</v>
          </cell>
          <cell r="L41">
            <v>0</v>
          </cell>
          <cell r="M41">
            <v>143.26676634200001</v>
          </cell>
          <cell r="N41">
            <v>143.26676634200001</v>
          </cell>
        </row>
        <row r="42">
          <cell r="A42" t="str">
            <v>ГРЭС</v>
          </cell>
          <cell r="B42" t="str">
            <v>ГРЭС</v>
          </cell>
          <cell r="H42">
            <v>8.27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R42" t="e">
            <v>#NAME?</v>
          </cell>
          <cell r="S42">
            <v>0</v>
          </cell>
        </row>
        <row r="43">
          <cell r="C43" t="str">
            <v>Мазут</v>
          </cell>
          <cell r="H43">
            <v>17155.642</v>
          </cell>
          <cell r="L43">
            <v>0</v>
          </cell>
          <cell r="M43">
            <v>0</v>
          </cell>
          <cell r="P43">
            <v>0</v>
          </cell>
          <cell r="Q43">
            <v>0</v>
          </cell>
          <cell r="R43" t="e">
            <v>#NAME?</v>
          </cell>
          <cell r="S43">
            <v>0</v>
          </cell>
        </row>
        <row r="44">
          <cell r="C44" t="str">
            <v>Газ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R44" t="e">
            <v>#NAME?</v>
          </cell>
          <cell r="S44">
            <v>0</v>
          </cell>
        </row>
        <row r="45">
          <cell r="E45">
            <v>32.899000000000001</v>
          </cell>
          <cell r="F45">
            <v>12.411</v>
          </cell>
          <cell r="G45">
            <v>5.6</v>
          </cell>
          <cell r="L45">
            <v>5.6</v>
          </cell>
          <cell r="N45">
            <v>50.910299999999999</v>
          </cell>
        </row>
        <row r="46">
          <cell r="A46" t="str">
            <v>ТЭЦ-1</v>
          </cell>
          <cell r="B46" t="str">
            <v>ТЭЦ-1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R46" t="e">
            <v>#NAME?</v>
          </cell>
          <cell r="S46">
            <v>0</v>
          </cell>
        </row>
        <row r="47">
          <cell r="C47" t="str">
            <v>Мазут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 t="e">
            <v>#NAME?</v>
          </cell>
          <cell r="S47">
            <v>0</v>
          </cell>
        </row>
        <row r="48">
          <cell r="C48" t="str">
            <v>Газ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R48" t="e">
            <v>#NAME?</v>
          </cell>
          <cell r="S48">
            <v>0</v>
          </cell>
        </row>
        <row r="49">
          <cell r="E49">
            <v>598.75050643999998</v>
          </cell>
          <cell r="F49">
            <v>80.806997559999985</v>
          </cell>
          <cell r="G49">
            <v>455.91022518000005</v>
          </cell>
          <cell r="H49">
            <v>141.87715933999999</v>
          </cell>
          <cell r="L49">
            <v>386.76133768</v>
          </cell>
          <cell r="M49">
            <v>143.26676634200001</v>
          </cell>
          <cell r="N49">
            <v>1223.3460612219999</v>
          </cell>
        </row>
        <row r="50">
          <cell r="A50" t="str">
            <v>ТЭЦ-2</v>
          </cell>
          <cell r="B50" t="str">
            <v>ТЭЦ-2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R50" t="e">
            <v>#NAME?</v>
          </cell>
          <cell r="S50">
            <v>0</v>
          </cell>
        </row>
        <row r="51">
          <cell r="C51" t="str">
            <v>Мазут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 t="e">
            <v>#NAME?</v>
          </cell>
          <cell r="S51">
            <v>0</v>
          </cell>
        </row>
        <row r="52">
          <cell r="C52" t="str">
            <v>Газ</v>
          </cell>
          <cell r="L52">
            <v>0</v>
          </cell>
          <cell r="M52">
            <v>0</v>
          </cell>
          <cell r="P52">
            <v>0</v>
          </cell>
          <cell r="Q52">
            <v>0</v>
          </cell>
          <cell r="R52" t="e">
            <v>#NAME?</v>
          </cell>
          <cell r="S52">
            <v>0</v>
          </cell>
        </row>
        <row r="54">
          <cell r="A54" t="str">
            <v>ТЭЦ-3</v>
          </cell>
          <cell r="B54" t="str">
            <v>ТЭЦ-3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R54" t="e">
            <v>#NAME?</v>
          </cell>
          <cell r="S54">
            <v>0</v>
          </cell>
        </row>
        <row r="55">
          <cell r="C55" t="str">
            <v>Мазут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R55" t="e">
            <v>#NAME?</v>
          </cell>
          <cell r="S55">
            <v>0</v>
          </cell>
        </row>
        <row r="56">
          <cell r="C56" t="str">
            <v>Газ</v>
          </cell>
          <cell r="L56">
            <v>0</v>
          </cell>
          <cell r="M56">
            <v>0</v>
          </cell>
          <cell r="P56">
            <v>0</v>
          </cell>
          <cell r="Q56">
            <v>0</v>
          </cell>
          <cell r="R56" t="e">
            <v>#NAME?</v>
          </cell>
          <cell r="S56">
            <v>0</v>
          </cell>
        </row>
        <row r="58">
          <cell r="A58" t="str">
            <v>ТЭЦ-4</v>
          </cell>
          <cell r="B58" t="str">
            <v>ТЭЦ-4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R58" t="e">
            <v>#NAME?</v>
          </cell>
          <cell r="S58">
            <v>0</v>
          </cell>
        </row>
        <row r="59">
          <cell r="C59" t="str">
            <v>Мазут</v>
          </cell>
          <cell r="L59">
            <v>0</v>
          </cell>
          <cell r="M59">
            <v>0</v>
          </cell>
          <cell r="P59">
            <v>0</v>
          </cell>
          <cell r="Q59">
            <v>0</v>
          </cell>
          <cell r="R59" t="e">
            <v>#NAME?</v>
          </cell>
          <cell r="S59">
            <v>0</v>
          </cell>
        </row>
        <row r="60">
          <cell r="C60" t="str">
            <v>Газ</v>
          </cell>
          <cell r="L60">
            <v>0</v>
          </cell>
          <cell r="M60">
            <v>0</v>
          </cell>
          <cell r="P60">
            <v>0</v>
          </cell>
          <cell r="Q60">
            <v>0</v>
          </cell>
          <cell r="R60" t="e">
            <v>#NAME?</v>
          </cell>
          <cell r="S60">
            <v>0</v>
          </cell>
        </row>
        <row r="62">
          <cell r="A62" t="str">
            <v>ТЭЦ-5</v>
          </cell>
          <cell r="B62" t="str">
            <v>ТЭЦ-5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R62" t="e">
            <v>#NAME?</v>
          </cell>
          <cell r="S62">
            <v>0</v>
          </cell>
        </row>
        <row r="63">
          <cell r="C63" t="str">
            <v>Мазут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R63" t="e">
            <v>#NAME?</v>
          </cell>
          <cell r="S63">
            <v>0</v>
          </cell>
        </row>
        <row r="64">
          <cell r="C64" t="str">
            <v>Газ</v>
          </cell>
          <cell r="L64">
            <v>0</v>
          </cell>
          <cell r="M64">
            <v>0</v>
          </cell>
          <cell r="P64">
            <v>0</v>
          </cell>
          <cell r="Q64">
            <v>0</v>
          </cell>
          <cell r="R64" t="e">
            <v>#NAME?</v>
          </cell>
          <cell r="S64">
            <v>0</v>
          </cell>
        </row>
        <row r="66">
          <cell r="B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e">
            <v>#NAME?</v>
          </cell>
          <cell r="S66">
            <v>0</v>
          </cell>
        </row>
        <row r="70">
          <cell r="D70">
            <v>0</v>
          </cell>
          <cell r="E70" t="e">
            <v>#NAME?</v>
          </cell>
          <cell r="F70">
            <v>0</v>
          </cell>
          <cell r="G70">
            <v>0</v>
          </cell>
          <cell r="H70" t="e">
            <v>#NAME?</v>
          </cell>
          <cell r="L70" t="e">
            <v>#NAME?</v>
          </cell>
          <cell r="M70">
            <v>0</v>
          </cell>
          <cell r="N70">
            <v>0</v>
          </cell>
          <cell r="O70" t="e">
            <v>#NAME?</v>
          </cell>
          <cell r="P70">
            <v>0</v>
          </cell>
          <cell r="Q70">
            <v>0</v>
          </cell>
          <cell r="R70" t="e">
            <v>#NAME?</v>
          </cell>
          <cell r="S70">
            <v>0</v>
          </cell>
        </row>
        <row r="71">
          <cell r="D71">
            <v>0</v>
          </cell>
          <cell r="E71" t="e">
            <v>#NAME?</v>
          </cell>
          <cell r="F71">
            <v>0</v>
          </cell>
          <cell r="G71">
            <v>0</v>
          </cell>
          <cell r="H71" t="e">
            <v>#NAME?</v>
          </cell>
          <cell r="L71" t="e">
            <v>#NAME?</v>
          </cell>
          <cell r="M71">
            <v>0</v>
          </cell>
          <cell r="N71">
            <v>0</v>
          </cell>
          <cell r="O71" t="e">
            <v>#NAME?</v>
          </cell>
          <cell r="P71">
            <v>0</v>
          </cell>
          <cell r="Q71">
            <v>0</v>
          </cell>
          <cell r="R71" t="e">
            <v>#NAME?</v>
          </cell>
          <cell r="S71">
            <v>0</v>
          </cell>
        </row>
        <row r="72">
          <cell r="D72">
            <v>0</v>
          </cell>
          <cell r="E72" t="e">
            <v>#NAME?</v>
          </cell>
          <cell r="F72">
            <v>0</v>
          </cell>
          <cell r="G72">
            <v>0</v>
          </cell>
          <cell r="H72" t="e">
            <v>#NAME?</v>
          </cell>
          <cell r="L72" t="e">
            <v>#NAME?</v>
          </cell>
          <cell r="M72">
            <v>0</v>
          </cell>
          <cell r="N72">
            <v>0</v>
          </cell>
          <cell r="O72" t="e">
            <v>#NAME?</v>
          </cell>
          <cell r="P72">
            <v>0</v>
          </cell>
          <cell r="Q72">
            <v>0</v>
          </cell>
          <cell r="R72" t="e">
            <v>#NAME?</v>
          </cell>
          <cell r="S72">
            <v>0</v>
          </cell>
        </row>
      </sheetData>
      <sheetData sheetId="41" refreshError="1">
        <row r="8">
          <cell r="C8">
            <v>10293.065000000001</v>
          </cell>
          <cell r="D8">
            <v>9966.375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10085.39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A9" t="str">
            <v>ГРЭС</v>
          </cell>
          <cell r="B9" t="str">
            <v>ГРЭС</v>
          </cell>
          <cell r="C9" t="str">
            <v>СЦТ1</v>
          </cell>
          <cell r="D9">
            <v>54</v>
          </cell>
          <cell r="E9">
            <v>54</v>
          </cell>
          <cell r="F9">
            <v>0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 t="e">
            <v>#NAME?</v>
          </cell>
          <cell r="M9" t="e">
            <v>#NAME?</v>
          </cell>
          <cell r="N9" t="e">
            <v>#NAME?</v>
          </cell>
          <cell r="O9">
            <v>0</v>
          </cell>
        </row>
        <row r="10">
          <cell r="B10" t="str">
            <v>ГРЭС</v>
          </cell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B11" t="str">
            <v>ГРЭС</v>
          </cell>
          <cell r="D11" t="str">
            <v>Газ</v>
          </cell>
          <cell r="F11">
            <v>0</v>
          </cell>
          <cell r="J11">
            <v>1149.24</v>
          </cell>
          <cell r="K11">
            <v>3279.78</v>
          </cell>
          <cell r="L11" t="e">
            <v>#NAME?</v>
          </cell>
          <cell r="M11" t="e">
            <v>#NAME?</v>
          </cell>
          <cell r="N11" t="e">
            <v>#NAME?</v>
          </cell>
          <cell r="O11">
            <v>0</v>
          </cell>
        </row>
        <row r="12">
          <cell r="B12" t="str">
            <v>ТЭЦ-3</v>
          </cell>
          <cell r="D12">
            <v>202</v>
          </cell>
          <cell r="F12">
            <v>383.01900000000001</v>
          </cell>
          <cell r="K12">
            <v>617.92700000000002</v>
          </cell>
        </row>
        <row r="13">
          <cell r="A13" t="str">
            <v>ТЭЦ-1</v>
          </cell>
          <cell r="B13" t="str">
            <v>ТЭЦ-1</v>
          </cell>
          <cell r="C13" t="str">
            <v>СЦТ1</v>
          </cell>
          <cell r="D13">
            <v>465</v>
          </cell>
          <cell r="E13">
            <v>465</v>
          </cell>
          <cell r="F13">
            <v>0</v>
          </cell>
          <cell r="G13">
            <v>1133.9949999999999</v>
          </cell>
          <cell r="L13" t="e">
            <v>#NAME?</v>
          </cell>
          <cell r="M13" t="e">
            <v>#NAME?</v>
          </cell>
          <cell r="N13" t="e">
            <v>#NAME?</v>
          </cell>
          <cell r="O13">
            <v>0</v>
          </cell>
        </row>
        <row r="14">
          <cell r="B14" t="str">
            <v>ТЭЦ-1</v>
          </cell>
          <cell r="D14" t="str">
            <v>Мазут</v>
          </cell>
          <cell r="F14">
            <v>0</v>
          </cell>
          <cell r="G14">
            <v>0</v>
          </cell>
          <cell r="H14">
            <v>4518.1099999999997</v>
          </cell>
          <cell r="I14">
            <v>4518.1099999999997</v>
          </cell>
          <cell r="J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B15" t="str">
            <v>ТЭЦ-1</v>
          </cell>
          <cell r="D15" t="str">
            <v>Газ</v>
          </cell>
          <cell r="F15">
            <v>0</v>
          </cell>
          <cell r="G15">
            <v>0</v>
          </cell>
          <cell r="H15">
            <v>5829.88</v>
          </cell>
          <cell r="I15">
            <v>5567.28</v>
          </cell>
          <cell r="J15">
            <v>105</v>
          </cell>
          <cell r="K15">
            <v>157.6</v>
          </cell>
          <cell r="L15" t="e">
            <v>#NAME?</v>
          </cell>
          <cell r="M15" t="e">
            <v>#NAME?</v>
          </cell>
          <cell r="N15" t="e">
            <v>#NAME?</v>
          </cell>
          <cell r="O15">
            <v>0</v>
          </cell>
        </row>
        <row r="16"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ТЭЦ-2</v>
          </cell>
          <cell r="B17" t="str">
            <v>ТЭЦ-2</v>
          </cell>
          <cell r="C17" t="str">
            <v>СЦТ1</v>
          </cell>
          <cell r="D17">
            <v>10</v>
          </cell>
          <cell r="E17">
            <v>10</v>
          </cell>
          <cell r="F17">
            <v>0</v>
          </cell>
          <cell r="G17">
            <v>141.87715933999999</v>
          </cell>
          <cell r="H17">
            <v>1223.3460612219999</v>
          </cell>
          <cell r="I17">
            <v>599.02535144000001</v>
          </cell>
          <cell r="J17">
            <v>94.292605759999987</v>
          </cell>
          <cell r="K17">
            <v>386.76133768</v>
          </cell>
          <cell r="L17" t="e">
            <v>#NAME?</v>
          </cell>
          <cell r="M17" t="e">
            <v>#NAME?</v>
          </cell>
          <cell r="N17" t="e">
            <v>#NAME?</v>
          </cell>
          <cell r="O17">
            <v>0</v>
          </cell>
        </row>
        <row r="18">
          <cell r="B18" t="str">
            <v>ТЭЦ-2</v>
          </cell>
          <cell r="D18" t="str">
            <v>Мазут</v>
          </cell>
          <cell r="F18">
            <v>0</v>
          </cell>
          <cell r="G18">
            <v>12.51126851000225</v>
          </cell>
          <cell r="H18">
            <v>11.822064586668521</v>
          </cell>
          <cell r="I18">
            <v>5.9395358180496745</v>
          </cell>
          <cell r="J18">
            <v>7.5179077178211502</v>
          </cell>
          <cell r="K18">
            <v>9.5371654397558547</v>
          </cell>
          <cell r="L18" t="e">
            <v>#NAME?</v>
          </cell>
          <cell r="M18" t="e">
            <v>#NAME?</v>
          </cell>
          <cell r="N18" t="e">
            <v>#NAME?</v>
          </cell>
          <cell r="O18">
            <v>0</v>
          </cell>
        </row>
        <row r="19">
          <cell r="B19" t="str">
            <v>ТЭЦ-2</v>
          </cell>
          <cell r="D19" t="str">
            <v>Газ</v>
          </cell>
          <cell r="F19">
            <v>0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 t="e">
            <v>#NAME?</v>
          </cell>
          <cell r="M19" t="e">
            <v>#NAME?</v>
          </cell>
          <cell r="N19" t="e">
            <v>#NAME?</v>
          </cell>
          <cell r="O19">
            <v>0</v>
          </cell>
        </row>
        <row r="20">
          <cell r="B20" t="str">
            <v>ГЭС2</v>
          </cell>
          <cell r="D20">
            <v>0</v>
          </cell>
          <cell r="F20">
            <v>3589.2854348200003</v>
          </cell>
          <cell r="G20">
            <v>990.74681190999991</v>
          </cell>
          <cell r="I20">
            <v>9486.3646485600002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A21" t="str">
            <v>ТЭЦ-3</v>
          </cell>
          <cell r="B21" t="str">
            <v>ТЭЦ-3</v>
          </cell>
          <cell r="C21" t="str">
            <v>СЦТ3</v>
          </cell>
          <cell r="D21">
            <v>4561.9240719999998</v>
          </cell>
          <cell r="E21">
            <v>524.0095</v>
          </cell>
          <cell r="F21">
            <v>0</v>
          </cell>
          <cell r="G21">
            <v>990.77421799999991</v>
          </cell>
          <cell r="H21">
            <v>8625.2849700000006</v>
          </cell>
          <cell r="I21">
            <v>4611.87</v>
          </cell>
          <cell r="J21">
            <v>529.79589999999996</v>
          </cell>
          <cell r="K21">
            <v>2482.0190700000003</v>
          </cell>
          <cell r="L21" t="e">
            <v>#NAME?</v>
          </cell>
          <cell r="M21" t="e">
            <v>#NAME?</v>
          </cell>
          <cell r="N21" t="e">
            <v>#NAME?</v>
          </cell>
          <cell r="O21">
            <v>0</v>
          </cell>
        </row>
        <row r="22">
          <cell r="B22" t="str">
            <v>ТЭЦ-3</v>
          </cell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B23" t="str">
            <v>ТЭЦ-3</v>
          </cell>
          <cell r="D23" t="str">
            <v>Газ</v>
          </cell>
          <cell r="F23">
            <v>0</v>
          </cell>
          <cell r="H23">
            <v>861.5</v>
          </cell>
          <cell r="I23">
            <v>861.5</v>
          </cell>
          <cell r="L23" t="e">
            <v>#NAME?</v>
          </cell>
          <cell r="M23" t="e">
            <v>#NAME?</v>
          </cell>
          <cell r="N23" t="e">
            <v>#NAME?</v>
          </cell>
          <cell r="O23">
            <v>0</v>
          </cell>
        </row>
        <row r="24">
          <cell r="D24">
            <v>200</v>
          </cell>
          <cell r="H24">
            <v>445.6</v>
          </cell>
          <cell r="I24">
            <v>445.6</v>
          </cell>
        </row>
        <row r="25">
          <cell r="A25" t="str">
            <v>ТЭЦ-4</v>
          </cell>
          <cell r="B25" t="str">
            <v>ТЭЦ-4</v>
          </cell>
          <cell r="C25" t="str">
            <v>СЦТ2</v>
          </cell>
          <cell r="D25">
            <v>285</v>
          </cell>
          <cell r="E25">
            <v>285</v>
          </cell>
          <cell r="F25">
            <v>0</v>
          </cell>
          <cell r="H25">
            <v>0</v>
          </cell>
          <cell r="I25">
            <v>0</v>
          </cell>
          <cell r="L25" t="e">
            <v>#NAME?</v>
          </cell>
          <cell r="M25" t="e">
            <v>#NAME?</v>
          </cell>
          <cell r="N25" t="e">
            <v>#NAME?</v>
          </cell>
          <cell r="O25">
            <v>0</v>
          </cell>
        </row>
        <row r="26">
          <cell r="B26" t="str">
            <v>ТЭЦ-4</v>
          </cell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B27" t="str">
            <v>ТЭЦ-4</v>
          </cell>
          <cell r="D27" t="str">
            <v>Газ</v>
          </cell>
          <cell r="F27">
            <v>0</v>
          </cell>
          <cell r="L27" t="e">
            <v>#NAME?</v>
          </cell>
          <cell r="M27" t="e">
            <v>#NAME?</v>
          </cell>
          <cell r="N27" t="e">
            <v>#NAME?</v>
          </cell>
          <cell r="O27">
            <v>0</v>
          </cell>
        </row>
        <row r="28">
          <cell r="D28">
            <v>196.3</v>
          </cell>
        </row>
        <row r="29">
          <cell r="A29" t="str">
            <v>ТЭЦ-5</v>
          </cell>
          <cell r="B29" t="str">
            <v>ТЭЦ-5</v>
          </cell>
          <cell r="C29" t="str">
            <v>СЦТ1</v>
          </cell>
          <cell r="D29">
            <v>714.7</v>
          </cell>
          <cell r="E29">
            <v>672.6</v>
          </cell>
          <cell r="F29">
            <v>0</v>
          </cell>
          <cell r="L29" t="e">
            <v>#NAME?</v>
          </cell>
          <cell r="M29" t="e">
            <v>#NAME?</v>
          </cell>
          <cell r="N29" t="e">
            <v>#NAME?</v>
          </cell>
          <cell r="O29">
            <v>0</v>
          </cell>
        </row>
        <row r="30">
          <cell r="B30" t="str">
            <v>ТЭЦ-5</v>
          </cell>
          <cell r="D30" t="str">
            <v>Мазут</v>
          </cell>
          <cell r="F30">
            <v>0</v>
          </cell>
          <cell r="L30" t="e">
            <v>#NAME?</v>
          </cell>
          <cell r="M30" t="e">
            <v>#NAME?</v>
          </cell>
          <cell r="N30" t="e">
            <v>#NAME?</v>
          </cell>
          <cell r="O30">
            <v>0</v>
          </cell>
        </row>
        <row r="31">
          <cell r="B31" t="str">
            <v>ТЭЦ-5</v>
          </cell>
          <cell r="D31" t="str">
            <v>Газ</v>
          </cell>
          <cell r="F31">
            <v>0</v>
          </cell>
          <cell r="L31" t="e">
            <v>#NAME?</v>
          </cell>
          <cell r="M31" t="e">
            <v>#NAME?</v>
          </cell>
          <cell r="N31" t="e">
            <v>#NAME?</v>
          </cell>
          <cell r="O31">
            <v>0</v>
          </cell>
        </row>
        <row r="33">
          <cell r="B33">
            <v>0</v>
          </cell>
          <cell r="C33">
            <v>0</v>
          </cell>
          <cell r="F33">
            <v>0</v>
          </cell>
          <cell r="L33" t="e">
            <v>#NAME?</v>
          </cell>
          <cell r="M33" t="e">
            <v>#NAME?</v>
          </cell>
          <cell r="N33" t="e">
            <v>#NAME?</v>
          </cell>
          <cell r="O33">
            <v>0</v>
          </cell>
        </row>
        <row r="36">
          <cell r="A36" t="str">
            <v>Всего</v>
          </cell>
          <cell r="B36" t="str">
            <v>Всего</v>
          </cell>
        </row>
        <row r="37">
          <cell r="B37" t="str">
            <v>Всего</v>
          </cell>
          <cell r="C37" t="str">
            <v>Всего</v>
          </cell>
          <cell r="D37" t="str">
            <v>Газ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#NAME?</v>
          </cell>
          <cell r="M37" t="e">
            <v>#NAME?</v>
          </cell>
          <cell r="N37" t="e">
            <v>#NAME?</v>
          </cell>
          <cell r="O37">
            <v>0</v>
          </cell>
          <cell r="P37">
            <v>0</v>
          </cell>
          <cell r="Q37">
            <v>0</v>
          </cell>
        </row>
        <row r="38">
          <cell r="B38" t="str">
            <v>Всего</v>
          </cell>
          <cell r="C38" t="str">
            <v>Всего</v>
          </cell>
          <cell r="D38" t="str">
            <v>Мазут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e">
            <v>#NAME?</v>
          </cell>
          <cell r="M38" t="e">
            <v>#NAME?</v>
          </cell>
          <cell r="N38" t="e">
            <v>#NAME?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Всего</v>
          </cell>
          <cell r="C39" t="str">
            <v>Всего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e">
            <v>#NAME?</v>
          </cell>
          <cell r="M39" t="e">
            <v>#NAME?</v>
          </cell>
          <cell r="N39" t="e">
            <v>#NAME?</v>
          </cell>
          <cell r="O39">
            <v>0</v>
          </cell>
          <cell r="P39">
            <v>0</v>
          </cell>
          <cell r="Q39">
            <v>0</v>
          </cell>
        </row>
        <row r="41">
          <cell r="D41" t="str">
            <v>Итого</v>
          </cell>
          <cell r="F41">
            <v>0</v>
          </cell>
          <cell r="G41">
            <v>0</v>
          </cell>
          <cell r="H41">
            <v>0</v>
          </cell>
          <cell r="N41" t="e">
            <v>#NAME?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СЦТ1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e">
            <v>#NAME?</v>
          </cell>
          <cell r="M42" t="e">
            <v>#NAME?</v>
          </cell>
          <cell r="N42" t="e">
            <v>#NAME?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СЦТ2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#NAME?</v>
          </cell>
          <cell r="M43" t="e">
            <v>#NAME?</v>
          </cell>
          <cell r="N43" t="e">
            <v>#NAME?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СЦТ3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e">
            <v>#NAME?</v>
          </cell>
          <cell r="M44" t="e">
            <v>#NAME?</v>
          </cell>
          <cell r="N44" t="e">
            <v>#NAME?</v>
          </cell>
          <cell r="O44">
            <v>0</v>
          </cell>
          <cell r="P44">
            <v>0</v>
          </cell>
          <cell r="Q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e">
            <v>#NAME?</v>
          </cell>
          <cell r="M45" t="e">
            <v>#NAME?</v>
          </cell>
          <cell r="N45" t="e">
            <v>#NAME?</v>
          </cell>
          <cell r="O45">
            <v>0</v>
          </cell>
          <cell r="P45">
            <v>0</v>
          </cell>
          <cell r="Q45">
            <v>0</v>
          </cell>
        </row>
        <row r="48">
          <cell r="A48" t="str">
            <v>ГРЭС</v>
          </cell>
          <cell r="B48" t="str">
            <v>ГРЭС</v>
          </cell>
          <cell r="C48" t="str">
            <v>СЦТ1</v>
          </cell>
          <cell r="F48">
            <v>0</v>
          </cell>
          <cell r="L48" t="e">
            <v>#NAME?</v>
          </cell>
          <cell r="M48" t="e">
            <v>#NAME?</v>
          </cell>
          <cell r="N48" t="e">
            <v>#NAME?</v>
          </cell>
          <cell r="O48">
            <v>0</v>
          </cell>
        </row>
        <row r="49">
          <cell r="A49" t="str">
            <v>ТЭЦ-1</v>
          </cell>
          <cell r="B49" t="str">
            <v>ГРЭС</v>
          </cell>
          <cell r="C49" t="str">
            <v>СЦТ1</v>
          </cell>
          <cell r="F49">
            <v>0</v>
          </cell>
          <cell r="L49" t="e">
            <v>#NAME?</v>
          </cell>
          <cell r="M49" t="e">
            <v>#NAME?</v>
          </cell>
          <cell r="N49" t="e">
            <v>#NAME?</v>
          </cell>
          <cell r="O49">
            <v>0</v>
          </cell>
        </row>
        <row r="50">
          <cell r="A50" t="str">
            <v>ТЭЦ-2</v>
          </cell>
          <cell r="B50" t="str">
            <v>ГРЭС</v>
          </cell>
          <cell r="C50" t="str">
            <v>СЦТ1</v>
          </cell>
          <cell r="F50">
            <v>0</v>
          </cell>
          <cell r="L50" t="e">
            <v>#NAME?</v>
          </cell>
          <cell r="M50" t="e">
            <v>#NAME?</v>
          </cell>
          <cell r="N50" t="e">
            <v>#NAME?</v>
          </cell>
          <cell r="O50">
            <v>0</v>
          </cell>
        </row>
        <row r="51">
          <cell r="A51" t="str">
            <v>ТЭЦ-3</v>
          </cell>
          <cell r="B51" t="str">
            <v>ГРЭС</v>
          </cell>
          <cell r="C51" t="str">
            <v>СЦТ1</v>
          </cell>
          <cell r="F51">
            <v>0</v>
          </cell>
          <cell r="L51" t="e">
            <v>#NAME?</v>
          </cell>
          <cell r="M51" t="e">
            <v>#NAME?</v>
          </cell>
          <cell r="N51" t="e">
            <v>#NAME?</v>
          </cell>
          <cell r="O51">
            <v>0</v>
          </cell>
        </row>
        <row r="52">
          <cell r="A52" t="str">
            <v>ТЭЦ-4</v>
          </cell>
          <cell r="B52" t="str">
            <v>ГРЭС</v>
          </cell>
          <cell r="C52" t="str">
            <v>СЦТ1</v>
          </cell>
          <cell r="F52">
            <v>0</v>
          </cell>
          <cell r="L52" t="e">
            <v>#NAME?</v>
          </cell>
          <cell r="M52" t="e">
            <v>#NAME?</v>
          </cell>
          <cell r="N52" t="e">
            <v>#NAME?</v>
          </cell>
          <cell r="O52">
            <v>0</v>
          </cell>
        </row>
        <row r="53">
          <cell r="A53" t="str">
            <v>ТЭЦ-5</v>
          </cell>
          <cell r="B53" t="str">
            <v>ГРЭС</v>
          </cell>
          <cell r="C53" t="str">
            <v>СЦТ1</v>
          </cell>
          <cell r="F53">
            <v>0</v>
          </cell>
          <cell r="L53" t="e">
            <v>#NAME?</v>
          </cell>
          <cell r="M53" t="e">
            <v>#NAME?</v>
          </cell>
          <cell r="N53" t="e">
            <v>#NAME?</v>
          </cell>
          <cell r="O53">
            <v>0</v>
          </cell>
        </row>
        <row r="54">
          <cell r="B54" t="str">
            <v>ГРЭС</v>
          </cell>
          <cell r="C54" t="str">
            <v>СЦТ1</v>
          </cell>
          <cell r="F54">
            <v>0</v>
          </cell>
          <cell r="L54" t="e">
            <v>#NAME?</v>
          </cell>
          <cell r="M54" t="e">
            <v>#NAME?</v>
          </cell>
          <cell r="N54" t="e">
            <v>#NAME?</v>
          </cell>
          <cell r="O54">
            <v>0</v>
          </cell>
        </row>
        <row r="56">
          <cell r="B56">
            <v>0</v>
          </cell>
          <cell r="C56" t="str">
            <v>Всего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e">
            <v>#NAME?</v>
          </cell>
          <cell r="M56" t="e">
            <v>#NAME?</v>
          </cell>
          <cell r="N56" t="e">
            <v>#NAME?</v>
          </cell>
          <cell r="O56">
            <v>0</v>
          </cell>
          <cell r="P56">
            <v>0</v>
          </cell>
          <cell r="Q56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 t="e">
            <v>#NAME?</v>
          </cell>
          <cell r="M81" t="e">
            <v>#NAME?</v>
          </cell>
          <cell r="N81" t="e">
            <v>#NAME?</v>
          </cell>
          <cell r="P81">
            <v>0</v>
          </cell>
          <cell r="Q81">
            <v>0</v>
          </cell>
        </row>
        <row r="82">
          <cell r="A82" t="str">
            <v>итого</v>
          </cell>
          <cell r="I82">
            <v>19.223400000000002</v>
          </cell>
          <cell r="K82">
            <v>19.222704500068492</v>
          </cell>
          <cell r="O82">
            <v>28153.84363407865</v>
          </cell>
          <cell r="Q82">
            <v>28153.84363407865</v>
          </cell>
        </row>
      </sheetData>
      <sheetData sheetId="42" refreshError="1">
        <row r="8">
          <cell r="C8">
            <v>1502.76</v>
          </cell>
        </row>
        <row r="13">
          <cell r="C13">
            <v>5042.93</v>
          </cell>
          <cell r="D13">
            <v>777.76</v>
          </cell>
          <cell r="E13" t="e">
            <v>#NAME?</v>
          </cell>
          <cell r="G13">
            <v>187.834</v>
          </cell>
          <cell r="H13">
            <v>1643142.9057</v>
          </cell>
          <cell r="I13">
            <v>999625.99992000009</v>
          </cell>
          <cell r="J13">
            <v>2642768.9056200003</v>
          </cell>
        </row>
        <row r="14">
          <cell r="C14">
            <v>667.7</v>
          </cell>
          <cell r="D14">
            <v>140</v>
          </cell>
          <cell r="E14">
            <v>140</v>
          </cell>
        </row>
        <row r="15">
          <cell r="B15" t="str">
            <v>оптовый рынок</v>
          </cell>
          <cell r="C15">
            <v>3696.75</v>
          </cell>
          <cell r="D15">
            <v>571.74</v>
          </cell>
          <cell r="E15" t="e">
            <v>#NAME?</v>
          </cell>
          <cell r="F15">
            <v>117909</v>
          </cell>
          <cell r="G15">
            <v>304.06</v>
          </cell>
          <cell r="H15">
            <v>1124033.8049999999</v>
          </cell>
          <cell r="I15">
            <v>808959.49992000009</v>
          </cell>
          <cell r="J15">
            <v>1932993.30492</v>
          </cell>
        </row>
        <row r="16">
          <cell r="B16" t="str">
            <v>блокстанции</v>
          </cell>
          <cell r="C16">
            <v>431.35</v>
          </cell>
          <cell r="D16">
            <v>66.02</v>
          </cell>
          <cell r="E16" t="e">
            <v>#NAME?</v>
          </cell>
          <cell r="F16">
            <v>68750</v>
          </cell>
          <cell r="G16">
            <v>460.64</v>
          </cell>
          <cell r="H16">
            <v>198697.06400000001</v>
          </cell>
          <cell r="I16">
            <v>54466.5</v>
          </cell>
          <cell r="J16">
            <v>253163.56400000001</v>
          </cell>
        </row>
        <row r="17">
          <cell r="B17" t="str">
            <v>другие поставщики - всего</v>
          </cell>
          <cell r="C17">
            <v>914.82999999999993</v>
          </cell>
          <cell r="D17">
            <v>140</v>
          </cell>
          <cell r="E17" t="e">
            <v>#NAME?</v>
          </cell>
          <cell r="F17">
            <v>61.77</v>
          </cell>
          <cell r="G17">
            <v>19.22</v>
          </cell>
          <cell r="H17">
            <v>320412.0367</v>
          </cell>
          <cell r="I17">
            <v>136200</v>
          </cell>
          <cell r="J17">
            <v>456612.0367</v>
          </cell>
        </row>
        <row r="18">
          <cell r="C18">
            <v>11.518139955814636</v>
          </cell>
          <cell r="D18">
            <v>5.5859192158374409</v>
          </cell>
          <cell r="E18">
            <v>6.9363063376935985</v>
          </cell>
          <cell r="F18">
            <v>9.5845604322284537</v>
          </cell>
          <cell r="G18">
            <v>10.232439281493233</v>
          </cell>
          <cell r="H18">
            <v>11.063099364433459</v>
          </cell>
          <cell r="I18">
            <v>5.564065382703947</v>
          </cell>
          <cell r="J18">
            <v>7.9652425778421421</v>
          </cell>
        </row>
        <row r="19">
          <cell r="B19" t="str">
            <v>ПЭ-1</v>
          </cell>
          <cell r="C19">
            <v>326.69</v>
          </cell>
          <cell r="D19">
            <v>50</v>
          </cell>
          <cell r="E19" t="e">
            <v>#NAME?</v>
          </cell>
          <cell r="F19">
            <v>65000</v>
          </cell>
          <cell r="G19">
            <v>361.93</v>
          </cell>
          <cell r="H19">
            <v>118238.9117</v>
          </cell>
          <cell r="I19">
            <v>39000</v>
          </cell>
          <cell r="J19">
            <v>157238.9117</v>
          </cell>
        </row>
        <row r="20">
          <cell r="B20" t="str">
            <v>ЭСО-1</v>
          </cell>
          <cell r="C20">
            <v>588.14</v>
          </cell>
          <cell r="D20">
            <v>90</v>
          </cell>
          <cell r="E20" t="e">
            <v>#NAME?</v>
          </cell>
          <cell r="F20">
            <v>90000</v>
          </cell>
          <cell r="G20">
            <v>343.75</v>
          </cell>
          <cell r="H20">
            <v>202173.125</v>
          </cell>
          <cell r="I20">
            <v>97200</v>
          </cell>
          <cell r="J20">
            <v>299373.125</v>
          </cell>
        </row>
        <row r="21">
          <cell r="C21">
            <v>1264.069038959115</v>
          </cell>
          <cell r="D21">
            <v>0</v>
          </cell>
          <cell r="E21" t="e">
            <v>#NAME?</v>
          </cell>
          <cell r="F21">
            <v>389.39930445316583</v>
          </cell>
          <cell r="G21">
            <v>168.42440161292507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57.3</v>
          </cell>
          <cell r="D22">
            <v>0</v>
          </cell>
          <cell r="E22">
            <v>0</v>
          </cell>
          <cell r="H22">
            <v>59.5</v>
          </cell>
          <cell r="I22">
            <v>59.5</v>
          </cell>
        </row>
        <row r="23">
          <cell r="C23">
            <v>0</v>
          </cell>
          <cell r="D23">
            <v>0</v>
          </cell>
          <cell r="E23" t="e">
            <v>#NAME?</v>
          </cell>
          <cell r="H23">
            <v>0</v>
          </cell>
          <cell r="I23">
            <v>0</v>
          </cell>
          <cell r="J23">
            <v>0</v>
          </cell>
        </row>
        <row r="25">
          <cell r="B25" t="str">
            <v>ПЭ-1</v>
          </cell>
          <cell r="E25" t="e">
            <v>#NAME?</v>
          </cell>
          <cell r="H25">
            <v>0</v>
          </cell>
          <cell r="I25">
            <v>0</v>
          </cell>
          <cell r="J25">
            <v>0</v>
          </cell>
        </row>
        <row r="26">
          <cell r="B26" t="str">
            <v>ЭСО-1</v>
          </cell>
          <cell r="E26" t="e">
            <v>#NAME?</v>
          </cell>
          <cell r="H26">
            <v>0</v>
          </cell>
          <cell r="I26">
            <v>0</v>
          </cell>
          <cell r="J26">
            <v>0</v>
          </cell>
        </row>
        <row r="27">
          <cell r="E27" t="e">
            <v>#NAME?</v>
          </cell>
          <cell r="H27">
            <v>0</v>
          </cell>
          <cell r="I27">
            <v>0</v>
          </cell>
          <cell r="J27">
            <v>0</v>
          </cell>
        </row>
        <row r="29">
          <cell r="H29">
            <v>1643142.9057</v>
          </cell>
          <cell r="I29">
            <v>999625.99992000009</v>
          </cell>
          <cell r="J29">
            <v>2642768.9056200003</v>
          </cell>
        </row>
        <row r="31">
          <cell r="C31">
            <v>5384.28</v>
          </cell>
          <cell r="D31">
            <v>825.79</v>
          </cell>
          <cell r="E31" t="e">
            <v>#NAME?</v>
          </cell>
          <cell r="H31">
            <v>1971079.1135999998</v>
          </cell>
          <cell r="I31">
            <v>1183866.3459000001</v>
          </cell>
          <cell r="J31">
            <v>3154945.4595000003</v>
          </cell>
        </row>
        <row r="33">
          <cell r="B33" t="str">
            <v>оптовый рынок</v>
          </cell>
          <cell r="C33">
            <v>3902.64</v>
          </cell>
          <cell r="D33">
            <v>600.1</v>
          </cell>
          <cell r="E33" t="e">
            <v>#NAME?</v>
          </cell>
          <cell r="F33">
            <v>131812</v>
          </cell>
          <cell r="G33">
            <v>340.24</v>
          </cell>
          <cell r="H33">
            <v>1327834.2335999999</v>
          </cell>
          <cell r="I33">
            <v>949204.57440000004</v>
          </cell>
          <cell r="J33">
            <v>2277038.8080000002</v>
          </cell>
        </row>
        <row r="34">
          <cell r="B34" t="str">
            <v>блокстанции</v>
          </cell>
          <cell r="C34">
            <v>562.54999999999995</v>
          </cell>
          <cell r="D34">
            <v>85.69</v>
          </cell>
          <cell r="E34" t="e">
            <v>#NAME?</v>
          </cell>
          <cell r="F34">
            <v>76862.5</v>
          </cell>
          <cell r="G34">
            <v>510</v>
          </cell>
          <cell r="H34">
            <v>286900.5</v>
          </cell>
          <cell r="I34">
            <v>79036.171499999997</v>
          </cell>
          <cell r="J34">
            <v>365936.6715</v>
          </cell>
        </row>
        <row r="35">
          <cell r="B35" t="str">
            <v>другие поставщики - всего</v>
          </cell>
          <cell r="C35">
            <v>919.09</v>
          </cell>
          <cell r="D35">
            <v>140</v>
          </cell>
          <cell r="E35" t="e">
            <v>#NAME?</v>
          </cell>
          <cell r="H35">
            <v>356344.38</v>
          </cell>
          <cell r="I35">
            <v>155625.60000000001</v>
          </cell>
          <cell r="J35">
            <v>511969.98</v>
          </cell>
        </row>
        <row r="36">
          <cell r="C36" t="str">
            <v/>
          </cell>
        </row>
        <row r="37">
          <cell r="B37" t="str">
            <v>ПЭ-1</v>
          </cell>
          <cell r="C37">
            <v>262.60000000000002</v>
          </cell>
          <cell r="D37">
            <v>40</v>
          </cell>
          <cell r="E37" t="e">
            <v>#NAME?</v>
          </cell>
          <cell r="F37">
            <v>72670</v>
          </cell>
          <cell r="G37">
            <v>402</v>
          </cell>
          <cell r="H37">
            <v>105565.20000000001</v>
          </cell>
          <cell r="I37">
            <v>34881.600000000006</v>
          </cell>
          <cell r="J37">
            <v>140446.80000000002</v>
          </cell>
        </row>
        <row r="38">
          <cell r="B38" t="str">
            <v>ЭСО-1</v>
          </cell>
          <cell r="C38">
            <v>656.49</v>
          </cell>
          <cell r="D38">
            <v>100</v>
          </cell>
          <cell r="E38" t="e">
            <v>#NAME?</v>
          </cell>
          <cell r="F38">
            <v>100620</v>
          </cell>
          <cell r="G38">
            <v>382</v>
          </cell>
          <cell r="H38">
            <v>250779.18</v>
          </cell>
          <cell r="I38">
            <v>120744</v>
          </cell>
          <cell r="J38">
            <v>371523.18</v>
          </cell>
        </row>
        <row r="39">
          <cell r="E39" t="e">
            <v>#NAME?</v>
          </cell>
          <cell r="H39">
            <v>0</v>
          </cell>
          <cell r="I39">
            <v>0</v>
          </cell>
          <cell r="J39">
            <v>0</v>
          </cell>
        </row>
        <row r="41">
          <cell r="C41">
            <v>0</v>
          </cell>
          <cell r="D41">
            <v>0</v>
          </cell>
          <cell r="E41" t="e">
            <v>#NAME?</v>
          </cell>
          <cell r="H41">
            <v>0</v>
          </cell>
          <cell r="I41">
            <v>0</v>
          </cell>
          <cell r="J41">
            <v>0</v>
          </cell>
        </row>
        <row r="43">
          <cell r="B43" t="str">
            <v>ПЭ-1</v>
          </cell>
          <cell r="E43" t="e">
            <v>#NAME?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ЭСО-1</v>
          </cell>
          <cell r="E44" t="e">
            <v>#NAME?</v>
          </cell>
          <cell r="H44">
            <v>0</v>
          </cell>
          <cell r="I44">
            <v>0</v>
          </cell>
          <cell r="J44">
            <v>0</v>
          </cell>
        </row>
        <row r="45">
          <cell r="E45" t="e">
            <v>#NAME?</v>
          </cell>
          <cell r="H45">
            <v>0</v>
          </cell>
          <cell r="I45">
            <v>0</v>
          </cell>
          <cell r="J45">
            <v>0</v>
          </cell>
        </row>
        <row r="47">
          <cell r="H47">
            <v>1971079.1135999998</v>
          </cell>
          <cell r="I47">
            <v>1183866.3459000001</v>
          </cell>
          <cell r="J47">
            <v>3154945.4595000003</v>
          </cell>
        </row>
      </sheetData>
      <sheetData sheetId="43" refreshError="1">
        <row r="5">
          <cell r="C5" t="str">
            <v>Всего</v>
          </cell>
        </row>
        <row r="7">
          <cell r="E7">
            <v>785742.21591662988</v>
          </cell>
        </row>
        <row r="9">
          <cell r="C9">
            <v>8531.8198599999996</v>
          </cell>
          <cell r="D9">
            <v>45.26</v>
          </cell>
          <cell r="E9">
            <v>386150.16686359997</v>
          </cell>
        </row>
        <row r="10">
          <cell r="C10">
            <v>8531.8198599999996</v>
          </cell>
          <cell r="D10">
            <v>37.97</v>
          </cell>
          <cell r="E10">
            <v>323953.20008419995</v>
          </cell>
        </row>
        <row r="11">
          <cell r="C11">
            <v>8531.8198599999996</v>
          </cell>
          <cell r="D11">
            <v>8.8655000000000008</v>
          </cell>
          <cell r="E11">
            <v>75638.848968830003</v>
          </cell>
        </row>
        <row r="12">
          <cell r="C12">
            <v>8531.8198599999996</v>
          </cell>
          <cell r="D12">
            <v>673.9</v>
          </cell>
          <cell r="E12">
            <v>0</v>
          </cell>
        </row>
        <row r="13">
          <cell r="C13">
            <v>8531.8198599999996</v>
          </cell>
          <cell r="D13">
            <v>1545.1</v>
          </cell>
          <cell r="E13">
            <v>0</v>
          </cell>
        </row>
        <row r="14">
          <cell r="C14">
            <v>8531.8198599999996</v>
          </cell>
          <cell r="D14">
            <v>1795.1</v>
          </cell>
          <cell r="E14">
            <v>0</v>
          </cell>
        </row>
        <row r="17">
          <cell r="D17">
            <v>93.530000000000015</v>
          </cell>
          <cell r="E17">
            <v>806722.90324410016</v>
          </cell>
        </row>
        <row r="19">
          <cell r="C19">
            <v>8625.2849700000006</v>
          </cell>
          <cell r="D19">
            <v>41.42</v>
          </cell>
          <cell r="E19">
            <v>357259.30345740006</v>
          </cell>
        </row>
        <row r="20">
          <cell r="C20">
            <v>8625.2849700000006</v>
          </cell>
          <cell r="D20">
            <v>10.46</v>
          </cell>
          <cell r="E20">
            <v>90220.480786200016</v>
          </cell>
        </row>
        <row r="21">
          <cell r="C21">
            <v>8625.2849700000006</v>
          </cell>
          <cell r="D21">
            <v>40.71</v>
          </cell>
          <cell r="E21">
            <v>351135.35112870001</v>
          </cell>
        </row>
        <row r="22">
          <cell r="C22">
            <v>8625.2849700000006</v>
          </cell>
          <cell r="D22">
            <v>0.68</v>
          </cell>
          <cell r="E22">
            <v>5865.1937796000011</v>
          </cell>
        </row>
        <row r="23">
          <cell r="C23">
            <v>8625.2849700000006</v>
          </cell>
          <cell r="D23">
            <v>0.26</v>
          </cell>
          <cell r="E23">
            <v>2242.5740922000005</v>
          </cell>
        </row>
        <row r="24">
          <cell r="C24">
            <v>8625.2849700000006</v>
          </cell>
          <cell r="D24">
            <v>0</v>
          </cell>
          <cell r="E24">
            <v>0</v>
          </cell>
        </row>
      </sheetData>
      <sheetData sheetId="44" refreshError="1">
        <row r="6">
          <cell r="A6" t="str">
            <v>1</v>
          </cell>
          <cell r="B6" t="str">
            <v>Базовый период</v>
          </cell>
          <cell r="C6">
            <v>32.700000000000003</v>
          </cell>
          <cell r="D6">
            <v>4518.1000000000004</v>
          </cell>
          <cell r="E6">
            <v>268.14</v>
          </cell>
        </row>
        <row r="8">
          <cell r="B8" t="str">
            <v>ГЭС1</v>
          </cell>
          <cell r="C8">
            <v>32.700000000000003</v>
          </cell>
          <cell r="D8">
            <v>8.1999999999999993</v>
          </cell>
          <cell r="E8">
            <v>268.14</v>
          </cell>
        </row>
        <row r="9">
          <cell r="B9" t="str">
            <v>ГЭС2</v>
          </cell>
          <cell r="E9">
            <v>0</v>
          </cell>
        </row>
        <row r="10">
          <cell r="B10" t="str">
            <v>ГЭС-424</v>
          </cell>
          <cell r="C10">
            <v>3696.75</v>
          </cell>
          <cell r="D10">
            <v>3902.64</v>
          </cell>
          <cell r="E10">
            <v>0</v>
          </cell>
        </row>
        <row r="11">
          <cell r="C11">
            <v>422.15</v>
          </cell>
          <cell r="D11">
            <v>445.6</v>
          </cell>
          <cell r="E11">
            <v>0</v>
          </cell>
        </row>
        <row r="13">
          <cell r="A13" t="str">
            <v>2</v>
          </cell>
          <cell r="B13" t="str">
            <v>Период регулирования</v>
          </cell>
          <cell r="C13">
            <v>32.700000000000003</v>
          </cell>
          <cell r="D13">
            <v>919.09</v>
          </cell>
          <cell r="E13">
            <v>268.14</v>
          </cell>
        </row>
        <row r="15">
          <cell r="B15" t="str">
            <v>ГЭС1</v>
          </cell>
          <cell r="C15">
            <v>32.700000000000003</v>
          </cell>
          <cell r="D15">
            <v>8.1999999999999993</v>
          </cell>
          <cell r="E15">
            <v>268.14</v>
          </cell>
        </row>
        <row r="16">
          <cell r="B16" t="str">
            <v>ГЭС2</v>
          </cell>
          <cell r="C16">
            <v>61.2</v>
          </cell>
          <cell r="D16">
            <v>53.7</v>
          </cell>
          <cell r="E16">
            <v>0</v>
          </cell>
        </row>
        <row r="17">
          <cell r="B17" t="str">
            <v>ГЭС-424</v>
          </cell>
          <cell r="E17">
            <v>0</v>
          </cell>
        </row>
        <row r="18">
          <cell r="C18">
            <v>41.6</v>
          </cell>
          <cell r="D18">
            <v>44.4</v>
          </cell>
          <cell r="E18">
            <v>0</v>
          </cell>
        </row>
      </sheetData>
      <sheetData sheetId="45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1816.4</v>
          </cell>
          <cell r="H10">
            <v>0</v>
          </cell>
          <cell r="I10">
            <v>13697.4</v>
          </cell>
          <cell r="J10">
            <v>10398.200000000001</v>
          </cell>
          <cell r="K10">
            <v>1482.8</v>
          </cell>
          <cell r="L10">
            <v>1816.4</v>
          </cell>
          <cell r="M10">
            <v>0</v>
          </cell>
          <cell r="N10">
            <v>13697.4</v>
          </cell>
        </row>
        <row r="11">
          <cell r="C11">
            <v>0</v>
          </cell>
          <cell r="D11">
            <v>1605.1</v>
          </cell>
          <cell r="E11">
            <v>0</v>
          </cell>
          <cell r="F11">
            <v>1605.1</v>
          </cell>
          <cell r="G11">
            <v>8760</v>
          </cell>
          <cell r="H11">
            <v>8760</v>
          </cell>
          <cell r="J11">
            <v>8760</v>
          </cell>
          <cell r="K11">
            <v>8760</v>
          </cell>
          <cell r="L11">
            <v>1605.1</v>
          </cell>
          <cell r="M11">
            <v>8760</v>
          </cell>
        </row>
        <row r="12">
          <cell r="C12">
            <v>0</v>
          </cell>
          <cell r="D12">
            <v>1319.2</v>
          </cell>
          <cell r="E12">
            <v>0</v>
          </cell>
          <cell r="F12">
            <v>1319.2</v>
          </cell>
          <cell r="G12">
            <v>0.38719999999999999</v>
          </cell>
          <cell r="H12">
            <v>0</v>
          </cell>
          <cell r="I12">
            <v>2.4159999999999999</v>
          </cell>
          <cell r="J12">
            <v>2.0287999999999999</v>
          </cell>
          <cell r="K12">
            <v>0</v>
          </cell>
          <cell r="L12">
            <v>1319.2</v>
          </cell>
          <cell r="M12">
            <v>0</v>
          </cell>
          <cell r="N12">
            <v>2.4159999999999999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387.2</v>
          </cell>
          <cell r="H13">
            <v>67.599999999999994</v>
          </cell>
          <cell r="J13">
            <v>1014.4</v>
          </cell>
          <cell r="L13">
            <v>387.2</v>
          </cell>
          <cell r="M13">
            <v>67.599999999999994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J14">
            <v>2</v>
          </cell>
          <cell r="L14">
            <v>1</v>
          </cell>
        </row>
        <row r="15">
          <cell r="C15">
            <v>0</v>
          </cell>
          <cell r="D15">
            <v>28153.84363407865</v>
          </cell>
          <cell r="E15">
            <v>0</v>
          </cell>
          <cell r="F15">
            <v>28153.84363407865</v>
          </cell>
          <cell r="G15">
            <v>0</v>
          </cell>
          <cell r="H15" t="e">
            <v>#REF!</v>
          </cell>
          <cell r="I15">
            <v>0</v>
          </cell>
          <cell r="J15">
            <v>0</v>
          </cell>
          <cell r="K15">
            <v>0</v>
          </cell>
          <cell r="L15">
            <v>28153.84363407865</v>
          </cell>
          <cell r="M15">
            <v>0</v>
          </cell>
          <cell r="N15">
            <v>0</v>
          </cell>
        </row>
        <row r="16">
          <cell r="D16">
            <v>4587.3968378237996</v>
          </cell>
          <cell r="E16">
            <v>0</v>
          </cell>
          <cell r="F16">
            <v>4587.3968378237996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4587.3968378237996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</row>
        <row r="19">
          <cell r="C19">
            <v>0</v>
          </cell>
          <cell r="D19">
            <v>15881.039253143997</v>
          </cell>
          <cell r="E19">
            <v>0</v>
          </cell>
          <cell r="F19">
            <v>15881.039253143997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15881.039253143997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K20">
            <v>500</v>
          </cell>
        </row>
        <row r="21">
          <cell r="C21">
            <v>0</v>
          </cell>
          <cell r="D21">
            <v>4160.83248</v>
          </cell>
          <cell r="E21">
            <v>0</v>
          </cell>
          <cell r="F21">
            <v>4160.83248</v>
          </cell>
          <cell r="K21">
            <v>2</v>
          </cell>
          <cell r="L21">
            <v>4160.83248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5827.6</v>
          </cell>
          <cell r="E24">
            <v>0</v>
          </cell>
          <cell r="F24">
            <v>5827.6</v>
          </cell>
          <cell r="I24">
            <v>0</v>
          </cell>
          <cell r="J24">
            <v>0</v>
          </cell>
          <cell r="K24">
            <v>0</v>
          </cell>
          <cell r="L24">
            <v>5827.6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СК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61.233507081174444</v>
          </cell>
          <cell r="E28">
            <v>0</v>
          </cell>
          <cell r="F28">
            <v>61.233507081174444</v>
          </cell>
          <cell r="L28">
            <v>61.233507081174444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37.992824999999996</v>
          </cell>
          <cell r="J29">
            <v>37.992824999999996</v>
          </cell>
          <cell r="K29">
            <v>0</v>
          </cell>
          <cell r="L29">
            <v>0</v>
          </cell>
          <cell r="M29">
            <v>0</v>
          </cell>
          <cell r="N29">
            <v>37.992824999999996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37.992824999999996</v>
          </cell>
          <cell r="J30">
            <v>37.992824999999996</v>
          </cell>
          <cell r="K30">
            <v>0</v>
          </cell>
          <cell r="L30">
            <v>0</v>
          </cell>
          <cell r="M30">
            <v>0</v>
          </cell>
          <cell r="N30">
            <v>37.992824999999996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J31">
            <v>22.5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J32">
            <v>1688.57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5766.4</v>
          </cell>
          <cell r="E35">
            <v>0</v>
          </cell>
          <cell r="F35">
            <v>5766.4</v>
          </cell>
          <cell r="L35">
            <v>5766.4</v>
          </cell>
        </row>
        <row r="37">
          <cell r="D37">
            <v>638.1</v>
          </cell>
          <cell r="E37">
            <v>419.25664999999998</v>
          </cell>
          <cell r="F37">
            <v>638.1</v>
          </cell>
          <cell r="G37">
            <v>411.41679830000004</v>
          </cell>
          <cell r="H37">
            <v>141.87715933999999</v>
          </cell>
          <cell r="I37">
            <v>1008.51243144</v>
          </cell>
          <cell r="J37">
            <v>419.68699499999997</v>
          </cell>
          <cell r="K37">
            <v>49.291632</v>
          </cell>
          <cell r="L37">
            <v>638.1</v>
          </cell>
          <cell r="M37">
            <v>143.26676634200001</v>
          </cell>
          <cell r="N37">
            <v>954.51330414199992</v>
          </cell>
        </row>
        <row r="38">
          <cell r="D38">
            <v>2348.8000000000002</v>
          </cell>
          <cell r="E38">
            <v>419.25664999999998</v>
          </cell>
          <cell r="F38">
            <v>2348.8000000000002</v>
          </cell>
          <cell r="G38">
            <v>411.41679830000004</v>
          </cell>
          <cell r="H38">
            <v>0</v>
          </cell>
          <cell r="I38">
            <v>866.63527210000007</v>
          </cell>
          <cell r="J38">
            <v>419.68699499999997</v>
          </cell>
          <cell r="K38">
            <v>49.291632</v>
          </cell>
          <cell r="L38">
            <v>2348.8000000000002</v>
          </cell>
          <cell r="M38">
            <v>0</v>
          </cell>
          <cell r="N38">
            <v>811.24653779999994</v>
          </cell>
        </row>
        <row r="39">
          <cell r="D39">
            <v>513.79999999999995</v>
          </cell>
          <cell r="E39">
            <v>4.5999999999999996</v>
          </cell>
          <cell r="F39">
            <v>513.79999999999995</v>
          </cell>
          <cell r="G39">
            <v>10.07</v>
          </cell>
          <cell r="J39">
            <v>4.55</v>
          </cell>
          <cell r="K39">
            <v>3.93</v>
          </cell>
          <cell r="L39">
            <v>513.79999999999995</v>
          </cell>
        </row>
        <row r="40">
          <cell r="D40">
            <v>70.400000000000006</v>
          </cell>
          <cell r="E40">
            <v>9114.2749999999996</v>
          </cell>
          <cell r="F40">
            <v>70.400000000000006</v>
          </cell>
          <cell r="G40">
            <v>4085.5690000000004</v>
          </cell>
          <cell r="J40">
            <v>9223.89</v>
          </cell>
          <cell r="K40">
            <v>1254.24</v>
          </cell>
          <cell r="L40">
            <v>70.400000000000006</v>
          </cell>
        </row>
        <row r="41">
          <cell r="D41">
            <v>76.78</v>
          </cell>
          <cell r="E41">
            <v>0</v>
          </cell>
          <cell r="F41">
            <v>76.78</v>
          </cell>
          <cell r="G41">
            <v>0</v>
          </cell>
          <cell r="H41">
            <v>141.87715933999999</v>
          </cell>
          <cell r="I41">
            <v>141.87715933999999</v>
          </cell>
          <cell r="J41">
            <v>0</v>
          </cell>
          <cell r="K41">
            <v>0</v>
          </cell>
          <cell r="L41">
            <v>76.78</v>
          </cell>
          <cell r="M41">
            <v>143.26676634200001</v>
          </cell>
          <cell r="N41">
            <v>143.26676634200001</v>
          </cell>
        </row>
        <row r="42">
          <cell r="D42">
            <v>35.1</v>
          </cell>
          <cell r="F42">
            <v>35.1</v>
          </cell>
          <cell r="H42">
            <v>8.27</v>
          </cell>
          <cell r="L42">
            <v>35.1</v>
          </cell>
          <cell r="M42">
            <v>8.3510000000000009</v>
          </cell>
        </row>
        <row r="43">
          <cell r="D43">
            <v>1472.3000000000002</v>
          </cell>
          <cell r="F43">
            <v>1472.3000000000002</v>
          </cell>
          <cell r="H43">
            <v>17155.642</v>
          </cell>
          <cell r="L43">
            <v>1472.3000000000002</v>
          </cell>
          <cell r="M43">
            <v>17155.642</v>
          </cell>
        </row>
        <row r="44">
          <cell r="D44">
            <v>0</v>
          </cell>
          <cell r="F44">
            <v>0</v>
          </cell>
          <cell r="L44">
            <v>0</v>
          </cell>
        </row>
        <row r="45">
          <cell r="D45">
            <v>531.1</v>
          </cell>
          <cell r="E45">
            <v>32.899000000000001</v>
          </cell>
          <cell r="F45">
            <v>531.1</v>
          </cell>
          <cell r="G45">
            <v>5.6</v>
          </cell>
          <cell r="I45">
            <v>50.910000000000004</v>
          </cell>
          <cell r="J45">
            <v>32.743499999999997</v>
          </cell>
          <cell r="K45">
            <v>12.566800000000001</v>
          </cell>
          <cell r="L45">
            <v>531.1</v>
          </cell>
          <cell r="N45">
            <v>50.910299999999999</v>
          </cell>
        </row>
        <row r="46">
          <cell r="C46">
            <v>0</v>
          </cell>
          <cell r="D46">
            <v>531.1</v>
          </cell>
          <cell r="E46">
            <v>0</v>
          </cell>
          <cell r="F46">
            <v>80</v>
          </cell>
          <cell r="L46">
            <v>80</v>
          </cell>
        </row>
        <row r="47">
          <cell r="C47">
            <v>0</v>
          </cell>
          <cell r="D47">
            <v>80</v>
          </cell>
          <cell r="E47">
            <v>0</v>
          </cell>
          <cell r="F47">
            <v>80</v>
          </cell>
          <cell r="I47">
            <v>0</v>
          </cell>
          <cell r="L47">
            <v>80</v>
          </cell>
          <cell r="N47">
            <v>0</v>
          </cell>
        </row>
        <row r="49">
          <cell r="C49">
            <v>0</v>
          </cell>
          <cell r="D49">
            <v>60215.812205046437</v>
          </cell>
          <cell r="E49">
            <v>0</v>
          </cell>
          <cell r="F49">
            <v>60215.812205046437</v>
          </cell>
          <cell r="G49">
            <v>455.91022518000005</v>
          </cell>
          <cell r="H49">
            <v>141.87715933999999</v>
          </cell>
          <cell r="I49">
            <v>0</v>
          </cell>
          <cell r="J49">
            <v>0</v>
          </cell>
          <cell r="K49">
            <v>0</v>
          </cell>
          <cell r="L49">
            <v>60215.812205046437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C50">
            <v>0</v>
          </cell>
          <cell r="D50">
            <v>1319.2</v>
          </cell>
          <cell r="E50">
            <v>0</v>
          </cell>
          <cell r="F50">
            <v>1319.2</v>
          </cell>
          <cell r="I50">
            <v>0</v>
          </cell>
          <cell r="J50">
            <v>0</v>
          </cell>
          <cell r="K50">
            <v>0</v>
          </cell>
          <cell r="L50">
            <v>1319.2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60215.812205046437</v>
          </cell>
          <cell r="E53">
            <v>0</v>
          </cell>
          <cell r="F53">
            <v>60215.812205046437</v>
          </cell>
          <cell r="I53">
            <v>0</v>
          </cell>
          <cell r="J53">
            <v>0</v>
          </cell>
          <cell r="K53">
            <v>0</v>
          </cell>
          <cell r="L53">
            <v>60215.812205046437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5">
          <cell r="C55">
            <v>0</v>
          </cell>
          <cell r="D55">
            <v>0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I58">
            <v>0</v>
          </cell>
          <cell r="J58">
            <v>0</v>
          </cell>
        </row>
        <row r="59">
          <cell r="C59">
            <v>0</v>
          </cell>
          <cell r="D59">
            <v>60215.812205046437</v>
          </cell>
        </row>
        <row r="60">
          <cell r="C60">
            <v>0</v>
          </cell>
          <cell r="D60">
            <v>60215.812205046437</v>
          </cell>
          <cell r="K60">
            <v>0</v>
          </cell>
          <cell r="L60">
            <v>60215.812205046437</v>
          </cell>
        </row>
        <row r="61">
          <cell r="C61">
            <v>0</v>
          </cell>
          <cell r="D61">
            <v>0</v>
          </cell>
          <cell r="M61">
            <v>0</v>
          </cell>
          <cell r="N61">
            <v>0</v>
          </cell>
        </row>
        <row r="62">
          <cell r="C62">
            <v>0</v>
          </cell>
          <cell r="D62">
            <v>0</v>
          </cell>
          <cell r="O62">
            <v>0</v>
          </cell>
          <cell r="P62">
            <v>0</v>
          </cell>
        </row>
      </sheetData>
      <sheetData sheetId="46" refreshError="1">
        <row r="7">
          <cell r="E7">
            <v>185</v>
          </cell>
          <cell r="I7">
            <v>185</v>
          </cell>
        </row>
        <row r="8">
          <cell r="D8">
            <v>9966.375</v>
          </cell>
          <cell r="E8">
            <v>185</v>
          </cell>
          <cell r="F8">
            <v>4085.5690000000004</v>
          </cell>
          <cell r="G8">
            <v>1133.9949999999999</v>
          </cell>
          <cell r="H8">
            <v>10347.99</v>
          </cell>
          <cell r="I8">
            <v>185</v>
          </cell>
          <cell r="J8">
            <v>1254.24</v>
          </cell>
          <cell r="K8">
            <v>4055.3070000000002</v>
          </cell>
          <cell r="L8">
            <v>1146.2550000000001</v>
          </cell>
        </row>
        <row r="9">
          <cell r="D9">
            <v>0</v>
          </cell>
          <cell r="E9">
            <v>876.64400000000001</v>
          </cell>
          <cell r="F9">
            <v>3889.5690000000004</v>
          </cell>
          <cell r="G9">
            <v>1133.9949999999999</v>
          </cell>
          <cell r="I9">
            <v>0</v>
          </cell>
          <cell r="J9">
            <v>1149.24</v>
          </cell>
          <cell r="K9">
            <v>3897.7070000000003</v>
          </cell>
          <cell r="L9">
            <v>1146.2550000000001</v>
          </cell>
        </row>
        <row r="10">
          <cell r="E10">
            <v>1794</v>
          </cell>
          <cell r="I10">
            <v>1794</v>
          </cell>
        </row>
        <row r="11">
          <cell r="E11">
            <v>876.64400000000001</v>
          </cell>
          <cell r="F11">
            <v>3506.55</v>
          </cell>
          <cell r="J11">
            <v>1149.24</v>
          </cell>
          <cell r="K11">
            <v>3279.78</v>
          </cell>
        </row>
        <row r="12">
          <cell r="E12">
            <v>1655</v>
          </cell>
          <cell r="F12">
            <v>383.01900000000001</v>
          </cell>
          <cell r="I12">
            <v>1794</v>
          </cell>
          <cell r="K12">
            <v>617.92700000000002</v>
          </cell>
        </row>
        <row r="13">
          <cell r="E13">
            <v>1794</v>
          </cell>
          <cell r="G13">
            <v>1133.9949999999999</v>
          </cell>
          <cell r="L13">
            <v>1146.2550000000001</v>
          </cell>
        </row>
        <row r="14">
          <cell r="D14">
            <v>4827.9850000000006</v>
          </cell>
          <cell r="E14">
            <v>1.67</v>
          </cell>
          <cell r="F14">
            <v>0</v>
          </cell>
          <cell r="G14">
            <v>0</v>
          </cell>
          <cell r="H14">
            <v>4518.1099999999997</v>
          </cell>
          <cell r="I14">
            <v>1.67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5138.3900000000003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598.75050643999998</v>
          </cell>
          <cell r="E17">
            <v>5.9</v>
          </cell>
          <cell r="F17">
            <v>455.91022518000005</v>
          </cell>
          <cell r="G17">
            <v>141.87715933999999</v>
          </cell>
          <cell r="H17">
            <v>1223.3460612219999</v>
          </cell>
          <cell r="I17">
            <v>5.9</v>
          </cell>
          <cell r="J17">
            <v>94.292605759999987</v>
          </cell>
          <cell r="K17">
            <v>386.76133768</v>
          </cell>
          <cell r="L17">
            <v>143.26676634200001</v>
          </cell>
        </row>
        <row r="18">
          <cell r="D18">
            <v>6.0077059757434377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E19">
            <v>19.456631250000001</v>
          </cell>
          <cell r="F19">
            <v>40.373339999999999</v>
          </cell>
          <cell r="G19">
            <v>1.37102875</v>
          </cell>
          <cell r="H19">
            <v>50.737598820020011</v>
          </cell>
          <cell r="I19">
            <v>0</v>
          </cell>
          <cell r="J19">
            <v>9.2418750000000003</v>
          </cell>
          <cell r="K19">
            <v>40.106883150020003</v>
          </cell>
          <cell r="L19">
            <v>1.38884067000001</v>
          </cell>
        </row>
        <row r="20">
          <cell r="D20">
            <v>9367.6244935600007</v>
          </cell>
          <cell r="E20">
            <v>40</v>
          </cell>
          <cell r="F20">
            <v>3589.2854348200003</v>
          </cell>
          <cell r="G20">
            <v>990.74681190999991</v>
          </cell>
          <cell r="I20">
            <v>40</v>
          </cell>
          <cell r="J20">
            <v>1150.7055192400001</v>
          </cell>
          <cell r="K20">
            <v>3628.4387791699801</v>
          </cell>
          <cell r="L20">
            <v>1001.5993929880001</v>
          </cell>
        </row>
        <row r="21">
          <cell r="D21">
            <v>4561.9240719999998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3">
          <cell r="D23">
            <v>852.1</v>
          </cell>
          <cell r="E23">
            <v>40</v>
          </cell>
          <cell r="H23">
            <v>861.5</v>
          </cell>
          <cell r="I23">
            <v>40</v>
          </cell>
        </row>
        <row r="24">
          <cell r="D24">
            <v>422.15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D25">
            <v>0</v>
          </cell>
          <cell r="H25">
            <v>0</v>
          </cell>
          <cell r="I25">
            <v>0</v>
          </cell>
        </row>
        <row r="26">
          <cell r="E26">
            <v>12.5</v>
          </cell>
          <cell r="I26">
            <v>12.5</v>
          </cell>
        </row>
        <row r="27"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E29">
            <v>7.9</v>
          </cell>
          <cell r="I29">
            <v>7.9</v>
          </cell>
        </row>
        <row r="30">
          <cell r="E30">
            <v>236.68242000000001</v>
          </cell>
          <cell r="I30">
            <v>236.68242000000001</v>
          </cell>
        </row>
        <row r="32">
          <cell r="E32">
            <v>15</v>
          </cell>
          <cell r="I32">
            <v>15</v>
          </cell>
        </row>
        <row r="33"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D41" t="e">
            <v>#DIV/0!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47" refreshError="1"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  <cell r="E8">
            <v>157.86500000000001</v>
          </cell>
          <cell r="F8">
            <v>644.47400000000005</v>
          </cell>
          <cell r="G8">
            <v>187.834</v>
          </cell>
          <cell r="H8">
            <v>1508.8899999999999</v>
          </cell>
          <cell r="I8">
            <v>1468.8899999999999</v>
          </cell>
          <cell r="J8">
            <v>161.577</v>
          </cell>
          <cell r="K8">
            <v>641.02300000000002</v>
          </cell>
          <cell r="L8">
            <v>189.71799999999999</v>
          </cell>
        </row>
        <row r="9">
          <cell r="C9">
            <v>0</v>
          </cell>
          <cell r="D9">
            <v>0</v>
          </cell>
          <cell r="E9">
            <v>137.86500000000001</v>
          </cell>
          <cell r="F9">
            <v>614.47400000000005</v>
          </cell>
          <cell r="G9">
            <v>187.834</v>
          </cell>
          <cell r="I9">
            <v>0</v>
          </cell>
          <cell r="J9">
            <v>145.577</v>
          </cell>
          <cell r="K9">
            <v>617.02300000000002</v>
          </cell>
          <cell r="L9">
            <v>189.71799999999999</v>
          </cell>
        </row>
        <row r="10">
          <cell r="C10">
            <v>0</v>
          </cell>
          <cell r="D10">
            <v>0</v>
          </cell>
        </row>
        <row r="11">
          <cell r="C11" t="e">
            <v>#DIV/0!</v>
          </cell>
          <cell r="D11" t="e">
            <v>#DIV/0!</v>
          </cell>
          <cell r="E11">
            <v>137.86500000000001</v>
          </cell>
          <cell r="F11">
            <v>551.5</v>
          </cell>
          <cell r="J11">
            <v>145.577</v>
          </cell>
          <cell r="K11">
            <v>551.5</v>
          </cell>
        </row>
        <row r="12">
          <cell r="C12">
            <v>0</v>
          </cell>
          <cell r="D12">
            <v>0</v>
          </cell>
          <cell r="F12">
            <v>62.973999999999997</v>
          </cell>
          <cell r="K12">
            <v>65.522999999999996</v>
          </cell>
        </row>
      </sheetData>
      <sheetData sheetId="48">
        <row r="7">
          <cell r="F7">
            <v>1000</v>
          </cell>
        </row>
      </sheetData>
      <sheetData sheetId="49" refreshError="1">
        <row r="7">
          <cell r="C7" t="e">
            <v>#NAME?</v>
          </cell>
          <cell r="D7" t="e">
            <v>#NAME?</v>
          </cell>
        </row>
        <row r="8">
          <cell r="C8">
            <v>32236</v>
          </cell>
          <cell r="D8">
            <v>35748</v>
          </cell>
        </row>
        <row r="9">
          <cell r="C9">
            <v>177680.99</v>
          </cell>
          <cell r="D9">
            <v>205689.125</v>
          </cell>
        </row>
        <row r="10">
          <cell r="C10">
            <v>0</v>
          </cell>
          <cell r="D10">
            <v>0</v>
          </cell>
        </row>
        <row r="11">
          <cell r="C11">
            <v>63787.475409999999</v>
          </cell>
          <cell r="D11">
            <v>54301.929000000004</v>
          </cell>
        </row>
        <row r="12">
          <cell r="C12">
            <v>999394.4</v>
          </cell>
          <cell r="D12">
            <v>1011809</v>
          </cell>
        </row>
        <row r="14">
          <cell r="C14">
            <v>491336</v>
          </cell>
          <cell r="D14">
            <v>490670</v>
          </cell>
        </row>
        <row r="15">
          <cell r="C15">
            <v>261704.4</v>
          </cell>
          <cell r="D15">
            <v>283722</v>
          </cell>
        </row>
        <row r="16">
          <cell r="C16">
            <v>246354</v>
          </cell>
          <cell r="D16">
            <v>237417</v>
          </cell>
        </row>
        <row r="17">
          <cell r="C17">
            <v>3157.9</v>
          </cell>
          <cell r="D17">
            <v>4785</v>
          </cell>
        </row>
        <row r="18">
          <cell r="C18">
            <v>178336</v>
          </cell>
          <cell r="D18">
            <v>196392.3</v>
          </cell>
        </row>
        <row r="19">
          <cell r="C19">
            <v>1386799.9159166298</v>
          </cell>
          <cell r="D19">
            <v>1375578.7592441002</v>
          </cell>
        </row>
        <row r="21">
          <cell r="C21">
            <v>0</v>
          </cell>
          <cell r="D21">
            <v>0</v>
          </cell>
        </row>
        <row r="22">
          <cell r="C22">
            <v>19808.7</v>
          </cell>
          <cell r="D22">
            <v>21789</v>
          </cell>
        </row>
        <row r="23">
          <cell r="C23">
            <v>4212</v>
          </cell>
          <cell r="D23">
            <v>3703.8559999999998</v>
          </cell>
        </row>
        <row r="24">
          <cell r="C24">
            <v>785742.21591662988</v>
          </cell>
          <cell r="D24">
            <v>806722.90324410016</v>
          </cell>
        </row>
        <row r="25">
          <cell r="C25">
            <v>21700</v>
          </cell>
          <cell r="D25">
            <v>26625</v>
          </cell>
        </row>
        <row r="26">
          <cell r="C26">
            <v>33481</v>
          </cell>
          <cell r="D26">
            <v>36049</v>
          </cell>
        </row>
        <row r="28">
          <cell r="B28" t="str">
            <v>Налог на землю</v>
          </cell>
          <cell r="C28" t="e">
            <v>#NAME?</v>
          </cell>
          <cell r="D28" t="e">
            <v>#NAME?</v>
          </cell>
        </row>
        <row r="29">
          <cell r="B29" t="str">
            <v>Транспортный налог</v>
          </cell>
          <cell r="C29" t="e">
            <v>#NAME?</v>
          </cell>
          <cell r="D29" t="e">
            <v>#NAME?</v>
          </cell>
        </row>
        <row r="30">
          <cell r="B30" t="str">
            <v>БП №2</v>
          </cell>
          <cell r="C30" t="e">
            <v>#NAME?</v>
          </cell>
          <cell r="D30" t="e">
            <v>#NAME?</v>
          </cell>
        </row>
        <row r="32">
          <cell r="C32">
            <v>521856</v>
          </cell>
          <cell r="D32">
            <v>480689</v>
          </cell>
        </row>
        <row r="34">
          <cell r="B34" t="str">
            <v>Арендная плата</v>
          </cell>
          <cell r="C34" t="e">
            <v>#NAME?</v>
          </cell>
          <cell r="D34" t="e">
            <v>#NAME?</v>
          </cell>
        </row>
        <row r="35">
          <cell r="B35" t="str">
            <v>БП №7</v>
          </cell>
          <cell r="C35" t="e">
            <v>#NAME?</v>
          </cell>
          <cell r="D35" t="e">
            <v>#NAME?</v>
          </cell>
        </row>
        <row r="37">
          <cell r="C37">
            <v>268.14</v>
          </cell>
          <cell r="D37">
            <v>268.14</v>
          </cell>
        </row>
        <row r="38">
          <cell r="C38">
            <v>2642768.9056200003</v>
          </cell>
          <cell r="D38">
            <v>3154945.4595000003</v>
          </cell>
        </row>
        <row r="39">
          <cell r="C39">
            <v>999625.99992000009</v>
          </cell>
          <cell r="D39">
            <v>1183866.3459000001</v>
          </cell>
        </row>
        <row r="40">
          <cell r="C40">
            <v>1643142.9057</v>
          </cell>
          <cell r="D40">
            <v>1971079.1135999998</v>
          </cell>
        </row>
        <row r="41">
          <cell r="C41">
            <v>0</v>
          </cell>
          <cell r="D41">
            <v>15875</v>
          </cell>
        </row>
        <row r="42">
          <cell r="C42">
            <v>0</v>
          </cell>
          <cell r="D42">
            <v>118075</v>
          </cell>
        </row>
        <row r="43">
          <cell r="C43" t="e">
            <v>#NAME?</v>
          </cell>
          <cell r="D43" t="e">
            <v>#NAME?</v>
          </cell>
        </row>
        <row r="44">
          <cell r="C44">
            <v>8953.8450000000012</v>
          </cell>
          <cell r="D44">
            <v>9070.7799999999988</v>
          </cell>
        </row>
        <row r="45">
          <cell r="C45" t="e">
            <v>#NAME?</v>
          </cell>
          <cell r="D45" t="e">
            <v>#NAME?</v>
          </cell>
        </row>
        <row r="47">
          <cell r="C47" t="e">
            <v>#NAME?</v>
          </cell>
          <cell r="D47" t="e">
            <v>#NAME?</v>
          </cell>
        </row>
        <row r="49">
          <cell r="C49" t="e">
            <v>#NAME?</v>
          </cell>
          <cell r="D49" t="e">
            <v>#NAME?</v>
          </cell>
        </row>
        <row r="50">
          <cell r="C50">
            <v>2.9946911075632864E-2</v>
          </cell>
          <cell r="D50">
            <v>2.9560853642134417E-2</v>
          </cell>
        </row>
        <row r="51">
          <cell r="C51">
            <v>183.51254748099836</v>
          </cell>
          <cell r="D51">
            <v>217.29984781904093</v>
          </cell>
        </row>
        <row r="52">
          <cell r="C52" t="e">
            <v>#NAME?</v>
          </cell>
          <cell r="D52" t="e">
            <v>#NAME?</v>
          </cell>
        </row>
        <row r="54">
          <cell r="C54" t="e">
            <v>#NAME?</v>
          </cell>
          <cell r="D54" t="e">
            <v>#NAME?</v>
          </cell>
        </row>
        <row r="55">
          <cell r="C55">
            <v>1370249.827</v>
          </cell>
          <cell r="D55">
            <v>1314612.4720000001</v>
          </cell>
        </row>
        <row r="56">
          <cell r="C56">
            <v>999625.99992000009</v>
          </cell>
          <cell r="D56">
            <v>1183866.3459000001</v>
          </cell>
        </row>
        <row r="57">
          <cell r="C57">
            <v>282005.15716408589</v>
          </cell>
          <cell r="D57">
            <v>284616.53498434921</v>
          </cell>
        </row>
        <row r="58">
          <cell r="C58" t="e">
            <v>#NAME?</v>
          </cell>
          <cell r="D58" t="e">
            <v>#NAME?</v>
          </cell>
        </row>
      </sheetData>
      <sheetData sheetId="50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 t="e">
            <v>#NAME?</v>
          </cell>
          <cell r="D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</row>
        <row r="9">
          <cell r="C9">
            <v>32236</v>
          </cell>
          <cell r="D9">
            <v>35748</v>
          </cell>
          <cell r="F9">
            <v>1898.99</v>
          </cell>
          <cell r="G9">
            <v>2278</v>
          </cell>
          <cell r="H9">
            <v>487.01</v>
          </cell>
          <cell r="I9">
            <v>348</v>
          </cell>
          <cell r="J9">
            <v>10002</v>
          </cell>
          <cell r="K9">
            <v>10764</v>
          </cell>
          <cell r="L9">
            <v>13613</v>
          </cell>
          <cell r="M9">
            <v>15654</v>
          </cell>
          <cell r="N9">
            <v>2945</v>
          </cell>
          <cell r="O9">
            <v>3304</v>
          </cell>
          <cell r="P9">
            <v>3290</v>
          </cell>
          <cell r="Q9">
            <v>3400</v>
          </cell>
        </row>
        <row r="10">
          <cell r="C10">
            <v>42027.99</v>
          </cell>
          <cell r="D10">
            <v>49941.125</v>
          </cell>
          <cell r="F10">
            <v>3013.22</v>
          </cell>
          <cell r="G10">
            <v>3710.4749999999995</v>
          </cell>
          <cell r="H10">
            <v>772.77</v>
          </cell>
          <cell r="I10">
            <v>903.02499999999998</v>
          </cell>
          <cell r="J10">
            <v>7786</v>
          </cell>
          <cell r="K10">
            <v>9447.4249999999993</v>
          </cell>
          <cell r="L10">
            <v>7672</v>
          </cell>
          <cell r="M10">
            <v>8905.2000000000007</v>
          </cell>
          <cell r="N10">
            <v>11910</v>
          </cell>
          <cell r="O10">
            <v>14044</v>
          </cell>
          <cell r="P10">
            <v>10110</v>
          </cell>
          <cell r="Q10">
            <v>12023</v>
          </cell>
          <cell r="R10">
            <v>764</v>
          </cell>
          <cell r="S10">
            <v>908</v>
          </cell>
        </row>
        <row r="11">
          <cell r="C11">
            <v>0</v>
          </cell>
          <cell r="D11">
            <v>0</v>
          </cell>
        </row>
        <row r="12">
          <cell r="C12">
            <v>15088.048409999999</v>
          </cell>
          <cell r="D12">
            <v>13184.457</v>
          </cell>
          <cell r="F12">
            <v>1081.7459799999999</v>
          </cell>
          <cell r="G12">
            <v>979.56539999999995</v>
          </cell>
          <cell r="H12">
            <v>277.42442999999997</v>
          </cell>
          <cell r="I12">
            <v>238.39860000000002</v>
          </cell>
          <cell r="J12">
            <v>2795.174</v>
          </cell>
          <cell r="K12">
            <v>2494.1201999999998</v>
          </cell>
          <cell r="L12">
            <v>2754.248</v>
          </cell>
          <cell r="M12">
            <v>2350.9728000000005</v>
          </cell>
          <cell r="N12">
            <v>4275.6899999999996</v>
          </cell>
          <cell r="O12">
            <v>3707.616</v>
          </cell>
          <cell r="P12">
            <v>3629.49</v>
          </cell>
          <cell r="Q12">
            <v>3174.0720000000001</v>
          </cell>
          <cell r="R12">
            <v>274.27600000000001</v>
          </cell>
          <cell r="S12">
            <v>239.71200000000002</v>
          </cell>
        </row>
        <row r="13">
          <cell r="C13">
            <v>264025</v>
          </cell>
          <cell r="D13">
            <v>279399</v>
          </cell>
          <cell r="F13">
            <v>14118.2</v>
          </cell>
          <cell r="G13">
            <v>15522</v>
          </cell>
          <cell r="H13">
            <v>3887.8</v>
          </cell>
          <cell r="I13">
            <v>4055</v>
          </cell>
          <cell r="J13">
            <v>70295</v>
          </cell>
          <cell r="K13">
            <v>62963</v>
          </cell>
          <cell r="L13">
            <v>44273</v>
          </cell>
          <cell r="M13">
            <v>46350</v>
          </cell>
          <cell r="N13">
            <v>53640</v>
          </cell>
          <cell r="O13">
            <v>71063</v>
          </cell>
          <cell r="P13">
            <v>75665</v>
          </cell>
          <cell r="Q13">
            <v>77302</v>
          </cell>
          <cell r="R13">
            <v>2146</v>
          </cell>
          <cell r="S13">
            <v>2144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5">
          <cell r="C15">
            <v>61477</v>
          </cell>
          <cell r="D15">
            <v>64153</v>
          </cell>
          <cell r="F15">
            <v>3481.2</v>
          </cell>
          <cell r="G15">
            <v>3824</v>
          </cell>
          <cell r="H15">
            <v>892.8</v>
          </cell>
          <cell r="I15">
            <v>930</v>
          </cell>
          <cell r="J15">
            <v>15006</v>
          </cell>
          <cell r="K15">
            <v>15846</v>
          </cell>
          <cell r="L15">
            <v>16328</v>
          </cell>
          <cell r="M15">
            <v>16650</v>
          </cell>
          <cell r="N15">
            <v>9967</v>
          </cell>
          <cell r="O15">
            <v>10951</v>
          </cell>
          <cell r="P15">
            <v>15490</v>
          </cell>
          <cell r="Q15">
            <v>15640</v>
          </cell>
          <cell r="R15">
            <v>312</v>
          </cell>
          <cell r="S15">
            <v>312</v>
          </cell>
        </row>
        <row r="16">
          <cell r="C16">
            <v>167902</v>
          </cell>
          <cell r="D16">
            <v>174795</v>
          </cell>
          <cell r="F16">
            <v>9485</v>
          </cell>
          <cell r="G16">
            <v>10276</v>
          </cell>
          <cell r="H16">
            <v>2433</v>
          </cell>
          <cell r="I16">
            <v>2501</v>
          </cell>
          <cell r="J16">
            <v>49552</v>
          </cell>
          <cell r="K16">
            <v>40505</v>
          </cell>
          <cell r="L16">
            <v>23687</v>
          </cell>
          <cell r="M16">
            <v>25016</v>
          </cell>
          <cell r="N16">
            <v>37866</v>
          </cell>
          <cell r="O16">
            <v>51687</v>
          </cell>
          <cell r="P16">
            <v>43420</v>
          </cell>
          <cell r="Q16">
            <v>43420</v>
          </cell>
          <cell r="R16">
            <v>1459</v>
          </cell>
          <cell r="S16">
            <v>1390</v>
          </cell>
        </row>
        <row r="17">
          <cell r="C17">
            <v>34646</v>
          </cell>
          <cell r="D17">
            <v>40451</v>
          </cell>
          <cell r="F17">
            <v>1152</v>
          </cell>
          <cell r="G17">
            <v>1422</v>
          </cell>
          <cell r="H17">
            <v>562</v>
          </cell>
          <cell r="I17">
            <v>624</v>
          </cell>
          <cell r="J17">
            <v>5737</v>
          </cell>
          <cell r="K17">
            <v>6612</v>
          </cell>
          <cell r="L17">
            <v>4258</v>
          </cell>
          <cell r="M17">
            <v>4684</v>
          </cell>
          <cell r="N17">
            <v>5807</v>
          </cell>
          <cell r="O17">
            <v>8425</v>
          </cell>
          <cell r="P17">
            <v>16755</v>
          </cell>
          <cell r="Q17">
            <v>18242</v>
          </cell>
          <cell r="R17">
            <v>375</v>
          </cell>
          <cell r="S17">
            <v>442</v>
          </cell>
        </row>
        <row r="18">
          <cell r="C18">
            <v>56.9</v>
          </cell>
          <cell r="D18">
            <v>149</v>
          </cell>
          <cell r="F18">
            <v>45.3</v>
          </cell>
          <cell r="G18">
            <v>120</v>
          </cell>
          <cell r="H18">
            <v>11.6</v>
          </cell>
          <cell r="I18">
            <v>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99348</v>
          </cell>
          <cell r="D19">
            <v>110337.3</v>
          </cell>
          <cell r="F19">
            <v>5773</v>
          </cell>
          <cell r="G19">
            <v>6350</v>
          </cell>
          <cell r="H19">
            <v>1480</v>
          </cell>
          <cell r="I19">
            <v>1628.5</v>
          </cell>
          <cell r="J19">
            <v>18157</v>
          </cell>
          <cell r="K19">
            <v>20770</v>
          </cell>
          <cell r="L19">
            <v>16118</v>
          </cell>
          <cell r="M19">
            <v>17729.8</v>
          </cell>
          <cell r="N19">
            <v>22353</v>
          </cell>
          <cell r="O19">
            <v>26650</v>
          </cell>
          <cell r="P19">
            <v>34707</v>
          </cell>
          <cell r="Q19">
            <v>36388</v>
          </cell>
          <cell r="R19">
            <v>760</v>
          </cell>
          <cell r="S19">
            <v>821</v>
          </cell>
        </row>
        <row r="20">
          <cell r="C20">
            <v>232618.7</v>
          </cell>
          <cell r="D20">
            <v>254517.85599999997</v>
          </cell>
          <cell r="F20">
            <v>12673.016669731565</v>
          </cell>
          <cell r="G20">
            <v>14394.779999999999</v>
          </cell>
          <cell r="H20">
            <v>4644.6833302684345</v>
          </cell>
          <cell r="I20">
            <v>4041.1239999999998</v>
          </cell>
          <cell r="J20">
            <v>47035</v>
          </cell>
          <cell r="K20">
            <v>45398</v>
          </cell>
          <cell r="L20">
            <v>26177</v>
          </cell>
          <cell r="M20">
            <v>29194.135999999999</v>
          </cell>
          <cell r="N20">
            <v>66558</v>
          </cell>
          <cell r="O20">
            <v>73209.815999999992</v>
          </cell>
          <cell r="P20">
            <v>72021</v>
          </cell>
          <cell r="Q20">
            <v>83809</v>
          </cell>
          <cell r="R20">
            <v>3510</v>
          </cell>
          <cell r="S20">
            <v>4471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3560.7</v>
          </cell>
          <cell r="D23">
            <v>3917</v>
          </cell>
          <cell r="F23">
            <v>201.7</v>
          </cell>
          <cell r="G23">
            <v>222</v>
          </cell>
          <cell r="H23">
            <v>52</v>
          </cell>
          <cell r="I23">
            <v>57</v>
          </cell>
          <cell r="J23">
            <v>869</v>
          </cell>
          <cell r="K23">
            <v>956</v>
          </cell>
          <cell r="L23">
            <v>946</v>
          </cell>
          <cell r="M23">
            <v>1040</v>
          </cell>
          <cell r="N23">
            <v>577</v>
          </cell>
          <cell r="O23">
            <v>635</v>
          </cell>
          <cell r="P23">
            <v>897</v>
          </cell>
          <cell r="Q23">
            <v>987</v>
          </cell>
          <cell r="R23">
            <v>18</v>
          </cell>
          <cell r="S23">
            <v>20</v>
          </cell>
        </row>
        <row r="24">
          <cell r="C24">
            <v>3583</v>
          </cell>
          <cell r="D24">
            <v>3005.8559999999998</v>
          </cell>
          <cell r="F24">
            <v>245.92900944568527</v>
          </cell>
          <cell r="G24">
            <v>192.78</v>
          </cell>
          <cell r="H24">
            <v>63.070990554314733</v>
          </cell>
          <cell r="I24">
            <v>47.123999999999995</v>
          </cell>
          <cell r="J24">
            <v>910</v>
          </cell>
          <cell r="K24">
            <v>1052</v>
          </cell>
          <cell r="L24">
            <v>481</v>
          </cell>
          <cell r="M24">
            <v>374.13599999999997</v>
          </cell>
          <cell r="N24">
            <v>547</v>
          </cell>
          <cell r="O24">
            <v>459.81599999999997</v>
          </cell>
          <cell r="P24">
            <v>1310</v>
          </cell>
          <cell r="Q24">
            <v>858</v>
          </cell>
          <cell r="R24">
            <v>26</v>
          </cell>
          <cell r="S24">
            <v>22</v>
          </cell>
        </row>
        <row r="25">
          <cell r="C25">
            <v>21700</v>
          </cell>
          <cell r="D25">
            <v>26625</v>
          </cell>
          <cell r="F25">
            <v>1227</v>
          </cell>
          <cell r="G25">
            <v>1505</v>
          </cell>
          <cell r="H25">
            <v>315</v>
          </cell>
          <cell r="I25">
            <v>386</v>
          </cell>
          <cell r="J25">
            <v>6409</v>
          </cell>
          <cell r="K25">
            <v>7864</v>
          </cell>
          <cell r="L25">
            <v>3063</v>
          </cell>
          <cell r="M25">
            <v>3758</v>
          </cell>
          <cell r="N25">
            <v>4897</v>
          </cell>
          <cell r="O25">
            <v>6008</v>
          </cell>
          <cell r="P25">
            <v>5540</v>
          </cell>
          <cell r="Q25">
            <v>6797</v>
          </cell>
          <cell r="R25">
            <v>249</v>
          </cell>
          <cell r="S25">
            <v>307</v>
          </cell>
        </row>
        <row r="26">
          <cell r="C26">
            <v>16757</v>
          </cell>
          <cell r="D26">
            <v>17911</v>
          </cell>
          <cell r="F26">
            <v>780.38766028588043</v>
          </cell>
          <cell r="G26">
            <v>868</v>
          </cell>
          <cell r="H26">
            <v>200.61233971411957</v>
          </cell>
          <cell r="I26">
            <v>212</v>
          </cell>
          <cell r="J26">
            <v>4986</v>
          </cell>
          <cell r="K26">
            <v>5501</v>
          </cell>
          <cell r="L26">
            <v>3414</v>
          </cell>
          <cell r="M26">
            <v>3755</v>
          </cell>
          <cell r="N26">
            <v>6151</v>
          </cell>
          <cell r="O26">
            <v>6802</v>
          </cell>
          <cell r="P26">
            <v>940</v>
          </cell>
          <cell r="Q26">
            <v>431</v>
          </cell>
          <cell r="R26">
            <v>285</v>
          </cell>
          <cell r="S26">
            <v>342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8">
          <cell r="B28" t="str">
            <v>Налог на землю</v>
          </cell>
          <cell r="C28">
            <v>16710</v>
          </cell>
          <cell r="D28">
            <v>17862</v>
          </cell>
          <cell r="E28">
            <v>226.4</v>
          </cell>
          <cell r="F28">
            <v>778</v>
          </cell>
          <cell r="G28">
            <v>866</v>
          </cell>
          <cell r="H28">
            <v>200</v>
          </cell>
          <cell r="I28">
            <v>211</v>
          </cell>
          <cell r="J28">
            <v>4985</v>
          </cell>
          <cell r="K28">
            <v>5500</v>
          </cell>
          <cell r="L28">
            <v>3413</v>
          </cell>
          <cell r="M28">
            <v>3754</v>
          </cell>
          <cell r="N28">
            <v>6146</v>
          </cell>
          <cell r="O28">
            <v>6796</v>
          </cell>
          <cell r="P28">
            <v>906</v>
          </cell>
          <cell r="Q28">
            <v>397</v>
          </cell>
          <cell r="R28">
            <v>282</v>
          </cell>
          <cell r="S28">
            <v>338</v>
          </cell>
        </row>
        <row r="29">
          <cell r="B29" t="str">
            <v>Транспортный налог</v>
          </cell>
          <cell r="C29">
            <v>47</v>
          </cell>
          <cell r="D29">
            <v>49</v>
          </cell>
          <cell r="E29">
            <v>672.6</v>
          </cell>
          <cell r="F29">
            <v>2.3876602858804392</v>
          </cell>
          <cell r="G29">
            <v>2</v>
          </cell>
          <cell r="H29">
            <v>0.61233971411956079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5</v>
          </cell>
          <cell r="O29">
            <v>6</v>
          </cell>
          <cell r="P29">
            <v>34</v>
          </cell>
          <cell r="Q29">
            <v>34</v>
          </cell>
          <cell r="R29">
            <v>3</v>
          </cell>
          <cell r="S29">
            <v>4</v>
          </cell>
        </row>
        <row r="30">
          <cell r="C30">
            <v>0</v>
          </cell>
          <cell r="D30">
            <v>0</v>
          </cell>
          <cell r="E30">
            <v>49</v>
          </cell>
        </row>
        <row r="32">
          <cell r="C32">
            <v>187018</v>
          </cell>
          <cell r="D32">
            <v>203059</v>
          </cell>
          <cell r="F32">
            <v>10218</v>
          </cell>
          <cell r="G32">
            <v>11607</v>
          </cell>
          <cell r="H32">
            <v>4014</v>
          </cell>
          <cell r="I32">
            <v>3339</v>
          </cell>
          <cell r="J32">
            <v>33861</v>
          </cell>
          <cell r="K32">
            <v>30025</v>
          </cell>
          <cell r="L32">
            <v>18273</v>
          </cell>
          <cell r="M32">
            <v>20267</v>
          </cell>
          <cell r="N32">
            <v>54386</v>
          </cell>
          <cell r="O32">
            <v>59305</v>
          </cell>
          <cell r="P32">
            <v>63334</v>
          </cell>
          <cell r="Q32">
            <v>74736</v>
          </cell>
          <cell r="R32">
            <v>2932</v>
          </cell>
          <cell r="S32">
            <v>3780</v>
          </cell>
        </row>
        <row r="34">
          <cell r="B34" t="str">
            <v>Арендная плата</v>
          </cell>
          <cell r="C34">
            <v>45</v>
          </cell>
          <cell r="D34">
            <v>57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45</v>
          </cell>
          <cell r="Q34">
            <v>57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</row>
        <row r="37">
          <cell r="C37" t="e">
            <v>#NAME?</v>
          </cell>
          <cell r="D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  <cell r="I37" t="e">
            <v>#NAME?</v>
          </cell>
          <cell r="J37" t="e">
            <v>#NAME?</v>
          </cell>
          <cell r="K37" t="e">
            <v>#NAME?</v>
          </cell>
          <cell r="L37" t="e">
            <v>#NAME?</v>
          </cell>
          <cell r="M37" t="e">
            <v>#NAME?</v>
          </cell>
          <cell r="N37" t="e">
            <v>#NAME?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  <cell r="V37" t="e">
            <v>#NAME?</v>
          </cell>
          <cell r="W37" t="e">
            <v>#NAME?</v>
          </cell>
          <cell r="X37" t="e">
            <v>#NAME?</v>
          </cell>
          <cell r="Y37" t="e">
            <v>#NAME?</v>
          </cell>
        </row>
        <row r="38">
          <cell r="C38">
            <v>0</v>
          </cell>
          <cell r="D38">
            <v>15875</v>
          </cell>
          <cell r="G38">
            <v>764</v>
          </cell>
          <cell r="I38">
            <v>184</v>
          </cell>
          <cell r="K38">
            <v>2800</v>
          </cell>
          <cell r="M38">
            <v>2115</v>
          </cell>
          <cell r="O38">
            <v>4958</v>
          </cell>
          <cell r="Q38">
            <v>4930</v>
          </cell>
          <cell r="S38">
            <v>124</v>
          </cell>
        </row>
        <row r="39">
          <cell r="C39">
            <v>0</v>
          </cell>
          <cell r="D39">
            <v>98383</v>
          </cell>
          <cell r="G39">
            <v>4950</v>
          </cell>
          <cell r="I39">
            <v>1227</v>
          </cell>
          <cell r="K39">
            <v>18164</v>
          </cell>
          <cell r="M39">
            <v>13904</v>
          </cell>
          <cell r="O39">
            <v>29872</v>
          </cell>
          <cell r="Q39">
            <v>29941</v>
          </cell>
          <cell r="S39">
            <v>325</v>
          </cell>
        </row>
        <row r="40">
          <cell r="C40" t="e">
            <v>#NAME?</v>
          </cell>
          <cell r="D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  <cell r="I40" t="e">
            <v>#NAME?</v>
          </cell>
          <cell r="J40" t="e">
            <v>#NAME?</v>
          </cell>
          <cell r="K40" t="e">
            <v>#NAME?</v>
          </cell>
          <cell r="L40" t="e">
            <v>#NAME?</v>
          </cell>
          <cell r="M40" t="e">
            <v>#NAME?</v>
          </cell>
          <cell r="N40" t="e">
            <v>#NAME?</v>
          </cell>
          <cell r="O40" t="e">
            <v>#NAME?</v>
          </cell>
          <cell r="P40" t="e">
            <v>#NAME?</v>
          </cell>
          <cell r="Q40" t="e">
            <v>#NAME?</v>
          </cell>
          <cell r="R40" t="e">
            <v>#NAME?</v>
          </cell>
          <cell r="S40" t="e">
            <v>#NAME?</v>
          </cell>
          <cell r="T40" t="e">
            <v>#NAME?</v>
          </cell>
          <cell r="U40" t="e">
            <v>#NAME?</v>
          </cell>
          <cell r="V40" t="e">
            <v>#NAME?</v>
          </cell>
          <cell r="W40" t="e">
            <v>#NAME?</v>
          </cell>
          <cell r="X40" t="e">
            <v>#NAME?</v>
          </cell>
          <cell r="Y40" t="e">
            <v>#NAME?</v>
          </cell>
        </row>
        <row r="41">
          <cell r="C41" t="e">
            <v>#NAME?</v>
          </cell>
          <cell r="D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  <cell r="K41" t="e">
            <v>#NAME?</v>
          </cell>
          <cell r="L41" t="e">
            <v>#NAME?</v>
          </cell>
          <cell r="M41" t="e">
            <v>#NAME?</v>
          </cell>
          <cell r="N41" t="e">
            <v>#NAME?</v>
          </cell>
          <cell r="O41" t="e">
            <v>#NAME?</v>
          </cell>
          <cell r="P41" t="e">
            <v>#NAME?</v>
          </cell>
          <cell r="Q41" t="e">
            <v>#NAME?</v>
          </cell>
          <cell r="R41" t="e">
            <v>#NAME?</v>
          </cell>
          <cell r="S41" t="e">
            <v>#NAME?</v>
          </cell>
          <cell r="T41" t="e">
            <v>#NAME?</v>
          </cell>
          <cell r="U41" t="e">
            <v>#NAME?</v>
          </cell>
          <cell r="V41" t="e">
            <v>#NAME?</v>
          </cell>
          <cell r="W41" t="e">
            <v>#NAME?</v>
          </cell>
          <cell r="X41" t="e">
            <v>#NAME?</v>
          </cell>
          <cell r="Y41" t="e">
            <v>#NAME?</v>
          </cell>
        </row>
        <row r="42">
          <cell r="C42" t="e">
            <v>#NAME?</v>
          </cell>
          <cell r="D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  <cell r="U42" t="e">
            <v>#NAME?</v>
          </cell>
          <cell r="V42" t="e">
            <v>#NAME?</v>
          </cell>
          <cell r="W42" t="e">
            <v>#NAME?</v>
          </cell>
          <cell r="X42" t="e">
            <v>#NAME?</v>
          </cell>
          <cell r="Y42" t="e">
            <v>#NAME?</v>
          </cell>
        </row>
        <row r="44">
          <cell r="C44" t="e">
            <v>#NAME?</v>
          </cell>
          <cell r="D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  <cell r="T44" t="e">
            <v>#NAME?</v>
          </cell>
          <cell r="U44" t="e">
            <v>#NAME?</v>
          </cell>
          <cell r="V44" t="e">
            <v>#NAME?</v>
          </cell>
          <cell r="W44" t="e">
            <v>#NAME?</v>
          </cell>
          <cell r="X44" t="e">
            <v>#NAME?</v>
          </cell>
          <cell r="Y44" t="e">
            <v>#NAME?</v>
          </cell>
        </row>
        <row r="46">
          <cell r="C46" t="e">
            <v>#NAME?</v>
          </cell>
          <cell r="D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  <cell r="V46" t="e">
            <v>#NAME?</v>
          </cell>
          <cell r="W46" t="e">
            <v>#NAME?</v>
          </cell>
          <cell r="X46" t="e">
            <v>#NAME?</v>
          </cell>
          <cell r="Y46" t="e">
            <v>#NAME?</v>
          </cell>
        </row>
        <row r="47">
          <cell r="C47" t="e">
            <v>#NAME?</v>
          </cell>
          <cell r="D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  <cell r="V47" t="e">
            <v>#NAME?</v>
          </cell>
          <cell r="W47" t="e">
            <v>#NAME?</v>
          </cell>
          <cell r="X47" t="e">
            <v>#NAME?</v>
          </cell>
          <cell r="Y47" t="e">
            <v>#NAME?</v>
          </cell>
        </row>
        <row r="48">
          <cell r="C48" t="e">
            <v>#NAME?</v>
          </cell>
          <cell r="D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  <cell r="V48" t="e">
            <v>#NAME?</v>
          </cell>
          <cell r="W48" t="e">
            <v>#NAME?</v>
          </cell>
          <cell r="X48" t="e">
            <v>#NAME?</v>
          </cell>
          <cell r="Y48" t="e">
            <v>#NAME?</v>
          </cell>
        </row>
        <row r="50">
          <cell r="C50">
            <v>183750</v>
          </cell>
          <cell r="D50">
            <v>197230</v>
          </cell>
          <cell r="F50">
            <v>6647</v>
          </cell>
          <cell r="G50">
            <v>6968</v>
          </cell>
          <cell r="H50">
            <v>1705</v>
          </cell>
          <cell r="I50">
            <v>1746</v>
          </cell>
          <cell r="J50">
            <v>25290</v>
          </cell>
          <cell r="K50">
            <v>26107</v>
          </cell>
          <cell r="L50">
            <v>18367</v>
          </cell>
          <cell r="M50">
            <v>19403</v>
          </cell>
          <cell r="N50">
            <v>42767</v>
          </cell>
          <cell r="O50">
            <v>46080</v>
          </cell>
          <cell r="P50">
            <v>44487</v>
          </cell>
          <cell r="Q50">
            <v>48463</v>
          </cell>
          <cell r="R50">
            <v>44487</v>
          </cell>
          <cell r="S50">
            <v>48463</v>
          </cell>
        </row>
      </sheetData>
      <sheetData sheetId="51" refreshError="1">
        <row r="9">
          <cell r="C9">
            <v>135653</v>
          </cell>
          <cell r="E9">
            <v>155748</v>
          </cell>
        </row>
        <row r="11">
          <cell r="C11">
            <v>48699.426999999996</v>
          </cell>
          <cell r="E11">
            <v>41117.472000000002</v>
          </cell>
        </row>
        <row r="12">
          <cell r="C12">
            <v>735369.4</v>
          </cell>
          <cell r="D12">
            <v>0</v>
          </cell>
          <cell r="E12">
            <v>732410</v>
          </cell>
          <cell r="F12">
            <v>0</v>
          </cell>
        </row>
        <row r="14">
          <cell r="C14">
            <v>429859</v>
          </cell>
          <cell r="D14">
            <v>0</v>
          </cell>
          <cell r="E14">
            <v>426517</v>
          </cell>
          <cell r="F14">
            <v>0</v>
          </cell>
        </row>
        <row r="15">
          <cell r="B15" t="str">
            <v>ВН</v>
          </cell>
          <cell r="C15">
            <v>230892</v>
          </cell>
          <cell r="E15">
            <v>228008</v>
          </cell>
        </row>
        <row r="16">
          <cell r="B16" t="str">
            <v>СН1</v>
          </cell>
          <cell r="C16">
            <v>70567</v>
          </cell>
          <cell r="E16">
            <v>71120</v>
          </cell>
        </row>
        <row r="17">
          <cell r="B17" t="str">
            <v>СН2</v>
          </cell>
          <cell r="C17">
            <v>62188</v>
          </cell>
          <cell r="E17">
            <v>62362</v>
          </cell>
        </row>
        <row r="18">
          <cell r="B18" t="str">
            <v>НН</v>
          </cell>
          <cell r="C18">
            <v>66212</v>
          </cell>
          <cell r="E18">
            <v>65027</v>
          </cell>
        </row>
        <row r="19">
          <cell r="C19">
            <v>93802.4</v>
          </cell>
          <cell r="E19">
            <v>108927</v>
          </cell>
        </row>
        <row r="20">
          <cell r="C20">
            <v>211708</v>
          </cell>
          <cell r="E20">
            <v>196966</v>
          </cell>
        </row>
        <row r="21">
          <cell r="C21">
            <v>3101</v>
          </cell>
          <cell r="E21">
            <v>4636</v>
          </cell>
        </row>
        <row r="22">
          <cell r="C22">
            <v>78988</v>
          </cell>
          <cell r="E22">
            <v>86055</v>
          </cell>
        </row>
        <row r="23">
          <cell r="C23">
            <v>368439</v>
          </cell>
          <cell r="D23">
            <v>114799</v>
          </cell>
          <cell r="E23">
            <v>314338</v>
          </cell>
          <cell r="F23">
            <v>121706.45</v>
          </cell>
        </row>
        <row r="26">
          <cell r="C26">
            <v>16248</v>
          </cell>
          <cell r="E26">
            <v>17872</v>
          </cell>
        </row>
        <row r="27">
          <cell r="C27">
            <v>629</v>
          </cell>
          <cell r="D27">
            <v>16</v>
          </cell>
          <cell r="E27">
            <v>698</v>
          </cell>
          <cell r="F27">
            <v>18</v>
          </cell>
        </row>
        <row r="29">
          <cell r="C29">
            <v>16724</v>
          </cell>
          <cell r="D29">
            <v>6</v>
          </cell>
          <cell r="E29">
            <v>18138</v>
          </cell>
          <cell r="F29">
            <v>25</v>
          </cell>
        </row>
        <row r="31">
          <cell r="B31" t="str">
            <v>Налог на землю</v>
          </cell>
          <cell r="C31">
            <v>15778</v>
          </cell>
          <cell r="D31">
            <v>6</v>
          </cell>
          <cell r="E31">
            <v>17109</v>
          </cell>
          <cell r="F31">
            <v>25</v>
          </cell>
        </row>
        <row r="32">
          <cell r="B32" t="str">
            <v>Транспортный налог</v>
          </cell>
          <cell r="C32">
            <v>946</v>
          </cell>
          <cell r="E32">
            <v>1029</v>
          </cell>
        </row>
        <row r="35">
          <cell r="C35">
            <v>334838</v>
          </cell>
          <cell r="D35">
            <v>114777</v>
          </cell>
          <cell r="E35">
            <v>277630</v>
          </cell>
          <cell r="F35">
            <v>121663.45</v>
          </cell>
        </row>
        <row r="37">
          <cell r="B37" t="str">
            <v>Арендная плата</v>
          </cell>
          <cell r="C37">
            <v>1765</v>
          </cell>
          <cell r="D37">
            <v>1008</v>
          </cell>
          <cell r="E37">
            <v>2646</v>
          </cell>
          <cell r="F37">
            <v>1848</v>
          </cell>
        </row>
        <row r="41">
          <cell r="E41">
            <v>19692</v>
          </cell>
        </row>
        <row r="42">
          <cell r="C42">
            <v>1370249.827</v>
          </cell>
          <cell r="D42">
            <v>114799</v>
          </cell>
          <cell r="E42">
            <v>1314612.4720000001</v>
          </cell>
          <cell r="F42">
            <v>121706.45</v>
          </cell>
        </row>
        <row r="44">
          <cell r="B44" t="str">
            <v>ВН</v>
          </cell>
          <cell r="C44">
            <v>517508.40558286582</v>
          </cell>
          <cell r="E44">
            <v>498685.59987737384</v>
          </cell>
        </row>
        <row r="45">
          <cell r="B45" t="str">
            <v>СН1</v>
          </cell>
          <cell r="C45">
            <v>230861.66338997523</v>
          </cell>
          <cell r="E45">
            <v>222500.63946938221</v>
          </cell>
        </row>
        <row r="46">
          <cell r="B46" t="str">
            <v>СН2</v>
          </cell>
          <cell r="C46">
            <v>390492.98763888772</v>
          </cell>
          <cell r="E46">
            <v>372409.87008318212</v>
          </cell>
        </row>
        <row r="47">
          <cell r="B47" t="str">
            <v>НН</v>
          </cell>
          <cell r="C47">
            <v>231386.77038827119</v>
          </cell>
          <cell r="E47">
            <v>221016.36257006187</v>
          </cell>
        </row>
        <row r="48">
          <cell r="C48">
            <v>8953.8450000000012</v>
          </cell>
          <cell r="E48">
            <v>9070.7799999999988</v>
          </cell>
        </row>
        <row r="49">
          <cell r="C49">
            <v>153.03479421410577</v>
          </cell>
          <cell r="E49">
            <v>144.92827210008403</v>
          </cell>
        </row>
        <row r="50">
          <cell r="C50">
            <v>1370249.827</v>
          </cell>
          <cell r="E50">
            <v>1314612.4720000001</v>
          </cell>
        </row>
        <row r="52">
          <cell r="C52">
            <v>98255.157164085904</v>
          </cell>
          <cell r="E52">
            <v>87386.5349843492</v>
          </cell>
        </row>
        <row r="53">
          <cell r="C53">
            <v>785742.21591662988</v>
          </cell>
          <cell r="E53">
            <v>806722.90324410016</v>
          </cell>
        </row>
      </sheetData>
      <sheetData sheetId="52" refreshError="1">
        <row r="7">
          <cell r="D7">
            <v>28153.84363407865</v>
          </cell>
        </row>
        <row r="8">
          <cell r="D8">
            <v>285.89734357375312</v>
          </cell>
        </row>
        <row r="9">
          <cell r="D9">
            <v>15881.040000000005</v>
          </cell>
        </row>
        <row r="10">
          <cell r="D10">
            <v>0</v>
          </cell>
        </row>
        <row r="11">
          <cell r="D11">
            <v>4160.83248</v>
          </cell>
        </row>
        <row r="12">
          <cell r="D12">
            <v>5906.5968378237994</v>
          </cell>
        </row>
        <row r="14">
          <cell r="D14">
            <v>0</v>
          </cell>
        </row>
        <row r="15">
          <cell r="D15">
            <v>1319.2</v>
          </cell>
        </row>
        <row r="16">
          <cell r="D16">
            <v>4587.3968378237996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5827.6335070811738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61.233507081174444</v>
          </cell>
        </row>
        <row r="24">
          <cell r="D24">
            <v>0</v>
          </cell>
        </row>
        <row r="25">
          <cell r="D25">
            <v>0</v>
          </cell>
        </row>
        <row r="28">
          <cell r="B28" t="str">
            <v>Налог на землю</v>
          </cell>
          <cell r="D28">
            <v>0</v>
          </cell>
        </row>
        <row r="29">
          <cell r="B29" t="str">
            <v>Транспортный налог</v>
          </cell>
          <cell r="D29">
            <v>0</v>
          </cell>
        </row>
        <row r="30">
          <cell r="D30">
            <v>0</v>
          </cell>
        </row>
        <row r="32">
          <cell r="D32">
            <v>5766.4</v>
          </cell>
        </row>
        <row r="40">
          <cell r="B40" t="str">
            <v>Арендная плата</v>
          </cell>
          <cell r="D40">
            <v>1472.3000000000002</v>
          </cell>
        </row>
        <row r="41">
          <cell r="D41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60215.81</v>
          </cell>
        </row>
        <row r="52">
          <cell r="D52">
            <v>40.453900000000004</v>
          </cell>
        </row>
        <row r="53">
          <cell r="D53">
            <v>1488.5044458012699</v>
          </cell>
        </row>
        <row r="55">
          <cell r="D55">
            <v>695.94881171107477</v>
          </cell>
        </row>
        <row r="57">
          <cell r="D57">
            <v>695.94881171107477</v>
          </cell>
        </row>
        <row r="58">
          <cell r="D58">
            <v>0</v>
          </cell>
        </row>
        <row r="59">
          <cell r="D59">
            <v>32061.966365921347</v>
          </cell>
        </row>
        <row r="61">
          <cell r="D61">
            <v>30742.835156996694</v>
          </cell>
        </row>
        <row r="62">
          <cell r="D62">
            <v>0</v>
          </cell>
        </row>
        <row r="63">
          <cell r="D63">
            <v>0</v>
          </cell>
        </row>
      </sheetData>
      <sheetData sheetId="53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  <cell r="N4" t="str">
            <v xml:space="preserve">Школа №1 </v>
          </cell>
          <cell r="P4" t="str">
            <v>Тополек</v>
          </cell>
          <cell r="AP4" t="str">
            <v>У-Катунская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  <cell r="O9">
            <v>2501.6109368810953</v>
          </cell>
          <cell r="Q9">
            <v>647.99023829917803</v>
          </cell>
          <cell r="S9">
            <v>439.56227717260271</v>
          </cell>
          <cell r="U9">
            <v>848.75010574027397</v>
          </cell>
          <cell r="W9">
            <v>1181.1828697775343</v>
          </cell>
          <cell r="Y9">
            <v>315.04695899178074</v>
          </cell>
          <cell r="AA9">
            <v>32.673205584657538</v>
          </cell>
          <cell r="AC9">
            <v>115.27590954082191</v>
          </cell>
          <cell r="AE9">
            <v>648.52693411333325</v>
          </cell>
          <cell r="AG9">
            <v>2156.4588381016665</v>
          </cell>
          <cell r="AI9">
            <v>2041.6269316560004</v>
          </cell>
          <cell r="AK9">
            <v>618.88461259397263</v>
          </cell>
          <cell r="AM9">
            <v>3162.3238996865753</v>
          </cell>
          <cell r="AO9">
            <v>465.95445391033286</v>
          </cell>
          <cell r="AQ9">
            <v>1472.1661172256674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  <cell r="O10">
            <v>17.746945262751471</v>
          </cell>
          <cell r="Q10">
            <v>7.3090431218023335</v>
          </cell>
          <cell r="S10">
            <v>4.9342272476268114</v>
          </cell>
          <cell r="U10">
            <v>6.2869241964439233</v>
          </cell>
          <cell r="W10">
            <v>10.047056444097437</v>
          </cell>
          <cell r="Y10">
            <v>4.0896715383207622</v>
          </cell>
          <cell r="AA10">
            <v>7.8239482200000002E-2</v>
          </cell>
          <cell r="AC10">
            <v>3.1725063901028148</v>
          </cell>
          <cell r="AE10">
            <v>6.8954835385479072</v>
          </cell>
          <cell r="AG10">
            <v>31.198692527020757</v>
          </cell>
          <cell r="AI10">
            <v>22.461900750472804</v>
          </cell>
          <cell r="AK10">
            <v>7.1812049008870105</v>
          </cell>
          <cell r="AM10">
            <v>35.080715257825034</v>
          </cell>
          <cell r="AO10">
            <v>5.7240879516874745</v>
          </cell>
          <cell r="AQ10">
            <v>18.942253155498239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  <cell r="O11">
            <v>1331</v>
          </cell>
          <cell r="Q11">
            <v>441.5</v>
          </cell>
          <cell r="S11">
            <v>387.9</v>
          </cell>
          <cell r="U11">
            <v>686.7</v>
          </cell>
          <cell r="W11">
            <v>624.20000000000005</v>
          </cell>
          <cell r="Y11">
            <v>296.7</v>
          </cell>
          <cell r="AA11">
            <v>90.7</v>
          </cell>
          <cell r="AC11">
            <v>228.9</v>
          </cell>
          <cell r="AE11">
            <v>337.5</v>
          </cell>
          <cell r="AG11">
            <v>1136.5</v>
          </cell>
          <cell r="AI11">
            <v>1016.8</v>
          </cell>
          <cell r="AK11">
            <v>461.2</v>
          </cell>
          <cell r="AM11">
            <v>1303.2</v>
          </cell>
          <cell r="AO11">
            <v>550.1</v>
          </cell>
          <cell r="AQ11">
            <v>730.3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  <cell r="O13">
            <v>348.72200000000004</v>
          </cell>
          <cell r="Q13">
            <v>115.673</v>
          </cell>
          <cell r="S13">
            <v>101.6298</v>
          </cell>
          <cell r="U13">
            <v>179.91540000000001</v>
          </cell>
          <cell r="W13">
            <v>163.54040000000001</v>
          </cell>
          <cell r="Y13">
            <v>77.735399999999998</v>
          </cell>
          <cell r="AA13">
            <v>23.763400000000001</v>
          </cell>
          <cell r="AC13">
            <v>59.971800000000002</v>
          </cell>
          <cell r="AE13">
            <v>88.424999999999997</v>
          </cell>
          <cell r="AG13">
            <v>297.76300000000003</v>
          </cell>
          <cell r="AI13">
            <v>266.40159999999997</v>
          </cell>
          <cell r="AK13">
            <v>120.8344</v>
          </cell>
          <cell r="AM13">
            <v>341.4384</v>
          </cell>
          <cell r="AO13">
            <v>144.12620000000001</v>
          </cell>
          <cell r="AQ13">
            <v>191.33859999999999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  <cell r="N14">
            <v>0</v>
          </cell>
          <cell r="O14">
            <v>576.22486561547998</v>
          </cell>
          <cell r="P14">
            <v>0</v>
          </cell>
          <cell r="Q14">
            <v>122.63455399897001</v>
          </cell>
          <cell r="R14">
            <v>0</v>
          </cell>
          <cell r="S14">
            <v>85.473312108599984</v>
          </cell>
          <cell r="T14">
            <v>0</v>
          </cell>
          <cell r="U14">
            <v>157.45852466005999</v>
          </cell>
          <cell r="V14">
            <v>0</v>
          </cell>
          <cell r="W14">
            <v>194.82244683792999</v>
          </cell>
          <cell r="X14">
            <v>0</v>
          </cell>
          <cell r="Y14">
            <v>62.970444196769996</v>
          </cell>
          <cell r="Z14">
            <v>0</v>
          </cell>
          <cell r="AA14">
            <v>5.3632916437099993</v>
          </cell>
          <cell r="AB14">
            <v>0</v>
          </cell>
          <cell r="AC14">
            <v>21.00952649796</v>
          </cell>
          <cell r="AD14">
            <v>0</v>
          </cell>
          <cell r="AE14">
            <v>113.58403325859999</v>
          </cell>
          <cell r="AF14">
            <v>0</v>
          </cell>
          <cell r="AG14">
            <v>403.15780114643002</v>
          </cell>
          <cell r="AH14">
            <v>0</v>
          </cell>
          <cell r="AI14">
            <v>476.09136721153999</v>
          </cell>
          <cell r="AJ14">
            <v>0</v>
          </cell>
          <cell r="AK14">
            <v>107.36197453873</v>
          </cell>
          <cell r="AL14">
            <v>0</v>
          </cell>
          <cell r="AM14">
            <v>697.99431814371997</v>
          </cell>
          <cell r="AN14">
            <v>0</v>
          </cell>
          <cell r="AO14">
            <v>148.94647229079001</v>
          </cell>
          <cell r="AP14">
            <v>0</v>
          </cell>
          <cell r="AQ14">
            <v>333.42055025589002</v>
          </cell>
        </row>
        <row r="15">
          <cell r="D15">
            <v>173.09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  <cell r="O17">
            <v>181.1</v>
          </cell>
          <cell r="Q17">
            <v>13</v>
          </cell>
          <cell r="S17">
            <v>15.6</v>
          </cell>
          <cell r="U17">
            <v>23.4</v>
          </cell>
          <cell r="W17">
            <v>11.1</v>
          </cell>
          <cell r="Y17">
            <v>9.9</v>
          </cell>
          <cell r="AA17">
            <v>0</v>
          </cell>
          <cell r="AC17">
            <v>0</v>
          </cell>
          <cell r="AE17">
            <v>4.0999999999999996</v>
          </cell>
          <cell r="AG17">
            <v>29.7</v>
          </cell>
          <cell r="AI17">
            <v>80</v>
          </cell>
          <cell r="AK17">
            <v>11.1</v>
          </cell>
          <cell r="AM17">
            <v>197.6</v>
          </cell>
          <cell r="AO17">
            <v>73.900000000000006</v>
          </cell>
          <cell r="AQ17">
            <v>97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  <cell r="O18">
            <v>395.12486561547996</v>
          </cell>
          <cell r="Q18">
            <v>109.63455399897001</v>
          </cell>
          <cell r="S18">
            <v>69.87331210859999</v>
          </cell>
          <cell r="U18">
            <v>134.05852466005999</v>
          </cell>
          <cell r="W18">
            <v>183.72244683792999</v>
          </cell>
          <cell r="Y18">
            <v>53.070444196769998</v>
          </cell>
          <cell r="AA18">
            <v>5.3632916437099993</v>
          </cell>
          <cell r="AC18">
            <v>21.00952649796</v>
          </cell>
          <cell r="AE18">
            <v>109.48403325859999</v>
          </cell>
          <cell r="AG18">
            <v>373.45780114643003</v>
          </cell>
          <cell r="AI18">
            <v>396.09136721153999</v>
          </cell>
          <cell r="AK18">
            <v>96.261974538730001</v>
          </cell>
          <cell r="AM18">
            <v>500.39431814372</v>
          </cell>
          <cell r="AO18">
            <v>75.046472290790007</v>
          </cell>
          <cell r="AQ18">
            <v>236.42055025588999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  <cell r="N21">
            <v>0</v>
          </cell>
          <cell r="O21">
            <v>450.76908224870851</v>
          </cell>
          <cell r="P21">
            <v>0</v>
          </cell>
          <cell r="Q21">
            <v>154.55142774300745</v>
          </cell>
          <cell r="R21">
            <v>0</v>
          </cell>
          <cell r="S21">
            <v>176.69418427049803</v>
          </cell>
          <cell r="T21">
            <v>0</v>
          </cell>
          <cell r="U21">
            <v>202.99474069786351</v>
          </cell>
          <cell r="V21">
            <v>0</v>
          </cell>
          <cell r="W21">
            <v>167.34293437411469</v>
          </cell>
          <cell r="X21">
            <v>0</v>
          </cell>
          <cell r="Y21">
            <v>58.938733141395929</v>
          </cell>
          <cell r="Z21">
            <v>0</v>
          </cell>
          <cell r="AA21">
            <v>10.778509727897402</v>
          </cell>
          <cell r="AB21">
            <v>0</v>
          </cell>
          <cell r="AC21">
            <v>49.480118679852716</v>
          </cell>
          <cell r="AD21">
            <v>0</v>
          </cell>
          <cell r="AE21">
            <v>110.39467645298568</v>
          </cell>
          <cell r="AF21">
            <v>0</v>
          </cell>
          <cell r="AG21">
            <v>452.72754639406679</v>
          </cell>
          <cell r="AH21">
            <v>0</v>
          </cell>
          <cell r="AI21">
            <v>248.29113746426924</v>
          </cell>
          <cell r="AJ21">
            <v>0</v>
          </cell>
          <cell r="AK21">
            <v>241.97571991519075</v>
          </cell>
          <cell r="AL21">
            <v>0</v>
          </cell>
          <cell r="AM21">
            <v>433.60148764106413</v>
          </cell>
          <cell r="AN21">
            <v>0</v>
          </cell>
          <cell r="AO21">
            <v>222.69794241237938</v>
          </cell>
          <cell r="AP21">
            <v>0</v>
          </cell>
          <cell r="AQ21">
            <v>195.22300146622749</v>
          </cell>
        </row>
        <row r="22"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  <cell r="O25">
            <v>5.2889291882556133</v>
          </cell>
          <cell r="Q25">
            <v>1.4809001727115716</v>
          </cell>
          <cell r="S25">
            <v>0.95200725388601048</v>
          </cell>
          <cell r="U25">
            <v>1.7982359240069083</v>
          </cell>
          <cell r="W25">
            <v>2.4329074265975819</v>
          </cell>
          <cell r="Y25">
            <v>0.7404500863557858</v>
          </cell>
          <cell r="AA25">
            <v>6.6421416234887745E-2</v>
          </cell>
          <cell r="AC25">
            <v>0.13284283246977549</v>
          </cell>
          <cell r="AE25">
            <v>1.4809001727115716</v>
          </cell>
          <cell r="AG25">
            <v>4.9715934369602763</v>
          </cell>
          <cell r="AI25">
            <v>5.2889291882556133</v>
          </cell>
          <cell r="AK25">
            <v>1.269343005181347</v>
          </cell>
          <cell r="AM25">
            <v>6.664050777202073</v>
          </cell>
          <cell r="AO25">
            <v>1.0577858376511227</v>
          </cell>
          <cell r="AQ25">
            <v>3.1733575129533675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  <cell r="O34">
            <v>445.48015306045289</v>
          </cell>
          <cell r="Q34">
            <v>153.07052757029587</v>
          </cell>
          <cell r="S34">
            <v>175.742177016612</v>
          </cell>
          <cell r="U34">
            <v>201.19650477385659</v>
          </cell>
          <cell r="W34">
            <v>164.91002694751711</v>
          </cell>
          <cell r="Y34">
            <v>58.198283055040143</v>
          </cell>
          <cell r="AA34">
            <v>10.712088311662514</v>
          </cell>
          <cell r="AC34">
            <v>49.347275847382939</v>
          </cell>
          <cell r="AE34">
            <v>108.91377628027411</v>
          </cell>
          <cell r="AG34">
            <v>447.7559529571065</v>
          </cell>
          <cell r="AI34">
            <v>243.00220827601362</v>
          </cell>
          <cell r="AK34">
            <v>240.7063769100094</v>
          </cell>
          <cell r="AM34">
            <v>426.93743686386205</v>
          </cell>
          <cell r="AO34">
            <v>221.64015657472825</v>
          </cell>
          <cell r="AQ34">
            <v>192.04964395327411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  <cell r="O36">
            <v>29.363027100000004</v>
          </cell>
          <cell r="Q36">
            <v>9.8235940000000017</v>
          </cell>
          <cell r="AQ36">
            <v>0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  <cell r="O37">
            <v>202.3</v>
          </cell>
          <cell r="Q37">
            <v>56.1</v>
          </cell>
          <cell r="AQ37">
            <v>120.8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  <cell r="O38">
            <v>36.799999999999997</v>
          </cell>
          <cell r="Q38">
            <v>16.7</v>
          </cell>
          <cell r="AQ38">
            <v>31.4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  <cell r="O39">
            <v>7.306</v>
          </cell>
          <cell r="Q39">
            <v>2.476</v>
          </cell>
          <cell r="AQ39">
            <v>1.944</v>
          </cell>
        </row>
        <row r="40">
          <cell r="C40">
            <v>0</v>
          </cell>
          <cell r="D40">
            <v>76.777022123999998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  <cell r="O40">
            <v>4.9439749094999987</v>
          </cell>
          <cell r="Q40">
            <v>2.6173984815</v>
          </cell>
          <cell r="AQ40">
            <v>4.6531528559999993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  <cell r="O41">
            <v>3.0314594127806558</v>
          </cell>
          <cell r="Q41">
            <v>0.84880863557858355</v>
          </cell>
          <cell r="AQ41">
            <v>1.7582464594127802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  <cell r="O42">
            <v>109.10000000000001</v>
          </cell>
          <cell r="Q42">
            <v>49.9</v>
          </cell>
          <cell r="S42">
            <v>71.400000000000006</v>
          </cell>
          <cell r="U42">
            <v>70.3</v>
          </cell>
          <cell r="W42">
            <v>7.6</v>
          </cell>
          <cell r="Y42">
            <v>4.4000000000000004</v>
          </cell>
          <cell r="AA42">
            <v>0</v>
          </cell>
          <cell r="AC42">
            <v>18.899999999999999</v>
          </cell>
          <cell r="AE42">
            <v>16.7</v>
          </cell>
          <cell r="AG42">
            <v>152.5</v>
          </cell>
          <cell r="AI42">
            <v>59.1</v>
          </cell>
          <cell r="AK42">
            <v>0.8</v>
          </cell>
          <cell r="AM42">
            <v>44.400000000000006</v>
          </cell>
          <cell r="AO42">
            <v>114.7</v>
          </cell>
          <cell r="AQ42">
            <v>0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  <cell r="O45">
            <v>45.745075812523751</v>
          </cell>
          <cell r="Q45">
            <v>12.692800227955654</v>
          </cell>
          <cell r="AQ45">
            <v>27.371286740579563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  <cell r="O46">
            <v>6.8906158256484646</v>
          </cell>
          <cell r="Q46">
            <v>1.9119262252616309</v>
          </cell>
          <cell r="AQ46">
            <v>4.1229578972818013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  <cell r="N50">
            <v>0</v>
          </cell>
          <cell r="O50">
            <v>5044.9738300080353</v>
          </cell>
          <cell r="P50">
            <v>0</v>
          </cell>
          <cell r="Q50">
            <v>1476.6582631629578</v>
          </cell>
          <cell r="R50">
            <v>0</v>
          </cell>
          <cell r="S50">
            <v>1180.5938007993277</v>
          </cell>
          <cell r="T50">
            <v>0</v>
          </cell>
          <cell r="U50">
            <v>2058.7056952946414</v>
          </cell>
          <cell r="V50">
            <v>0</v>
          </cell>
          <cell r="W50">
            <v>2330.0393091936767</v>
          </cell>
          <cell r="X50">
            <v>0</v>
          </cell>
          <cell r="Y50">
            <v>805.58120786826748</v>
          </cell>
          <cell r="Z50">
            <v>0</v>
          </cell>
          <cell r="AA50">
            <v>163.35664643846494</v>
          </cell>
          <cell r="AB50">
            <v>0</v>
          </cell>
          <cell r="AC50">
            <v>477.80986110873744</v>
          </cell>
          <cell r="AD50">
            <v>0</v>
          </cell>
          <cell r="AE50">
            <v>1301.226127363467</v>
          </cell>
          <cell r="AF50">
            <v>0</v>
          </cell>
          <cell r="AG50">
            <v>4448.1058781691836</v>
          </cell>
          <cell r="AH50">
            <v>0</v>
          </cell>
          <cell r="AI50">
            <v>3991.6729370822823</v>
          </cell>
          <cell r="AJ50">
            <v>0</v>
          </cell>
          <cell r="AK50">
            <v>1546.3379119487804</v>
          </cell>
          <cell r="AL50">
            <v>0</v>
          </cell>
          <cell r="AM50">
            <v>5776.0388207291844</v>
          </cell>
          <cell r="AN50">
            <v>0</v>
          </cell>
          <cell r="AO50">
            <v>1463.6491565651897</v>
          </cell>
          <cell r="AP50">
            <v>0</v>
          </cell>
          <cell r="AQ50">
            <v>2844.3905221032828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  <cell r="N51" t="e">
            <v>#NAME?</v>
          </cell>
          <cell r="O51">
            <v>3.5194999999999999</v>
          </cell>
          <cell r="P51" t="e">
            <v>#NAME?</v>
          </cell>
          <cell r="Q51">
            <v>0.79549999999999998</v>
          </cell>
          <cell r="R51" t="e">
            <v>#NAME?</v>
          </cell>
          <cell r="S51">
            <v>0.67730000000000001</v>
          </cell>
          <cell r="T51" t="e">
            <v>#NAME?</v>
          </cell>
          <cell r="U51">
            <v>1.2545999999999999</v>
          </cell>
          <cell r="V51" t="e">
            <v>#NAME?</v>
          </cell>
          <cell r="W51">
            <v>1.9543000000000001</v>
          </cell>
          <cell r="X51" t="e">
            <v>#NAME?</v>
          </cell>
          <cell r="Y51">
            <v>0.56189999999999996</v>
          </cell>
          <cell r="Z51" t="e">
            <v>#NAME?</v>
          </cell>
          <cell r="AA51">
            <v>6.7699999999999996E-2</v>
          </cell>
          <cell r="AB51" t="e">
            <v>#NAME?</v>
          </cell>
          <cell r="AC51">
            <v>0.24369999999999997</v>
          </cell>
          <cell r="AD51" t="e">
            <v>#NAME?</v>
          </cell>
          <cell r="AE51">
            <v>0.99039999999999995</v>
          </cell>
          <cell r="AF51" t="e">
            <v>#NAME?</v>
          </cell>
          <cell r="AG51">
            <v>2.8094000000000001</v>
          </cell>
          <cell r="AH51" t="e">
            <v>#NAME?</v>
          </cell>
          <cell r="AI51">
            <v>3.6389000000000005</v>
          </cell>
          <cell r="AJ51" t="e">
            <v>#NAME?</v>
          </cell>
          <cell r="AK51">
            <v>0.67300000000000004</v>
          </cell>
          <cell r="AL51" t="e">
            <v>#NAME?</v>
          </cell>
          <cell r="AM51">
            <v>4.0031999999999996</v>
          </cell>
          <cell r="AN51" t="e">
            <v>#NAME?</v>
          </cell>
          <cell r="AO51">
            <v>0.57330000000000003</v>
          </cell>
          <cell r="AQ51">
            <v>1.7376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  <cell r="N52" t="e">
            <v>#NAME?</v>
          </cell>
          <cell r="O52">
            <v>1433.4348146066304</v>
          </cell>
          <cell r="P52" t="e">
            <v>#NAME?</v>
          </cell>
          <cell r="Q52">
            <v>1856.2643157296768</v>
          </cell>
          <cell r="R52" t="e">
            <v>#NAME?</v>
          </cell>
          <cell r="S52">
            <v>1743.0884405718703</v>
          </cell>
          <cell r="T52" t="e">
            <v>#NAME?</v>
          </cell>
          <cell r="U52">
            <v>1640.9259487443339</v>
          </cell>
          <cell r="V52" t="e">
            <v>#NAME?</v>
          </cell>
          <cell r="W52">
            <v>1192.261017977627</v>
          </cell>
          <cell r="X52" t="e">
            <v>#NAME?</v>
          </cell>
          <cell r="Y52">
            <v>1433.6736214064204</v>
          </cell>
          <cell r="Z52" t="e">
            <v>#NAME?</v>
          </cell>
          <cell r="AA52">
            <v>2412.9489872742238</v>
          </cell>
          <cell r="AB52" t="e">
            <v>#NAME?</v>
          </cell>
          <cell r="AC52">
            <v>1960.6477681934243</v>
          </cell>
          <cell r="AD52" t="e">
            <v>#NAME?</v>
          </cell>
          <cell r="AE52">
            <v>1313.8389815866994</v>
          </cell>
          <cell r="AF52" t="e">
            <v>#NAME?</v>
          </cell>
          <cell r="AG52">
            <v>1583.2938984015034</v>
          </cell>
          <cell r="AH52" t="e">
            <v>#NAME?</v>
          </cell>
          <cell r="AI52">
            <v>1096.9449386029519</v>
          </cell>
          <cell r="AJ52" t="e">
            <v>#NAME?</v>
          </cell>
          <cell r="AK52">
            <v>2297.6789182002681</v>
          </cell>
          <cell r="AL52" t="e">
            <v>#NAME?</v>
          </cell>
          <cell r="AM52">
            <v>1442.8554208456198</v>
          </cell>
          <cell r="AN52" t="e">
            <v>#NAME?</v>
          </cell>
          <cell r="AO52">
            <v>2553.0248675478629</v>
          </cell>
          <cell r="AP52" t="e">
            <v>#NAME?</v>
          </cell>
          <cell r="AQ52">
            <v>1636.9650794793295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  <cell r="V54" t="e">
            <v>#NAME?</v>
          </cell>
          <cell r="W54" t="e">
            <v>#NAME?</v>
          </cell>
          <cell r="X54" t="e">
            <v>#NAME?</v>
          </cell>
          <cell r="Y54" t="e">
            <v>#NAME?</v>
          </cell>
          <cell r="Z54" t="e">
            <v>#NAME?</v>
          </cell>
          <cell r="AA54" t="e">
            <v>#NAME?</v>
          </cell>
          <cell r="AB54" t="e">
            <v>#NAME?</v>
          </cell>
          <cell r="AC54" t="e">
            <v>#NAME?</v>
          </cell>
          <cell r="AD54" t="e">
            <v>#NAME?</v>
          </cell>
          <cell r="AE54" t="e">
            <v>#NAME?</v>
          </cell>
          <cell r="AF54" t="e">
            <v>#NAME?</v>
          </cell>
          <cell r="AG54" t="e">
            <v>#NAME?</v>
          </cell>
          <cell r="AH54" t="e">
            <v>#NAME?</v>
          </cell>
          <cell r="AI54" t="e">
            <v>#NAME?</v>
          </cell>
          <cell r="AJ54" t="e">
            <v>#NAME?</v>
          </cell>
          <cell r="AK54" t="e">
            <v>#NAME?</v>
          </cell>
          <cell r="AL54" t="e">
            <v>#NAME?</v>
          </cell>
          <cell r="AM54" t="e">
            <v>#NAME?</v>
          </cell>
          <cell r="AN54" t="e">
            <v>#NAME?</v>
          </cell>
          <cell r="AO54" t="e">
            <v>#NAME?</v>
          </cell>
          <cell r="AP54" t="e">
            <v>#NAME?</v>
          </cell>
          <cell r="AQ54" t="e">
            <v>#NAME?</v>
          </cell>
        </row>
        <row r="55">
          <cell r="C55">
            <v>0</v>
          </cell>
          <cell r="D55">
            <v>30742.831555236688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  <cell r="N55">
            <v>0</v>
          </cell>
          <cell r="O55">
            <v>2543.36289312694</v>
          </cell>
          <cell r="P55">
            <v>0</v>
          </cell>
          <cell r="Q55">
            <v>828.66802486377981</v>
          </cell>
          <cell r="R55">
            <v>0</v>
          </cell>
          <cell r="S55">
            <v>741.03152362672495</v>
          </cell>
          <cell r="T55">
            <v>0</v>
          </cell>
          <cell r="U55">
            <v>1209.9555895543674</v>
          </cell>
          <cell r="V55">
            <v>0</v>
          </cell>
          <cell r="W55">
            <v>1148.8528376561424</v>
          </cell>
          <cell r="X55">
            <v>0</v>
          </cell>
          <cell r="Y55">
            <v>490.53424887648674</v>
          </cell>
          <cell r="Z55">
            <v>0</v>
          </cell>
          <cell r="AA55">
            <v>130.68344085380738</v>
          </cell>
          <cell r="AB55">
            <v>0</v>
          </cell>
          <cell r="AC55">
            <v>362.53395156791555</v>
          </cell>
          <cell r="AD55">
            <v>0</v>
          </cell>
          <cell r="AE55">
            <v>652.6991932501337</v>
          </cell>
          <cell r="AF55">
            <v>0</v>
          </cell>
          <cell r="AG55">
            <v>2291.6470400675171</v>
          </cell>
          <cell r="AH55">
            <v>0</v>
          </cell>
          <cell r="AI55">
            <v>1950.0460054262819</v>
          </cell>
          <cell r="AJ55">
            <v>0</v>
          </cell>
          <cell r="AK55">
            <v>927.45329935480777</v>
          </cell>
          <cell r="AL55">
            <v>0</v>
          </cell>
          <cell r="AM55">
            <v>2613.7149210426091</v>
          </cell>
          <cell r="AN55">
            <v>0</v>
          </cell>
          <cell r="AO55">
            <v>997.69470265485688</v>
          </cell>
          <cell r="AP55">
            <v>0</v>
          </cell>
          <cell r="AQ55">
            <v>1372.2244048776154</v>
          </cell>
        </row>
        <row r="57">
          <cell r="C57">
            <v>0</v>
          </cell>
          <cell r="D57">
            <v>0</v>
          </cell>
        </row>
      </sheetData>
      <sheetData sheetId="54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Заря</v>
          </cell>
        </row>
        <row r="9">
          <cell r="C9">
            <v>0</v>
          </cell>
          <cell r="D9">
            <v>28153.84363407865</v>
          </cell>
          <cell r="G9">
            <v>6410.3968013354352</v>
          </cell>
          <cell r="I9">
            <v>3387.3629574186666</v>
          </cell>
          <cell r="K9">
            <v>281.54081585095895</v>
          </cell>
          <cell r="M9">
            <v>1426.5087701980929</v>
          </cell>
        </row>
        <row r="10">
          <cell r="C10">
            <v>0</v>
          </cell>
          <cell r="D10">
            <v>285.89734357375312</v>
          </cell>
          <cell r="G10">
            <v>46.946506962115301</v>
          </cell>
          <cell r="I10">
            <v>40.365080158947286</v>
          </cell>
          <cell r="K10">
            <v>4.9012421138924367</v>
          </cell>
          <cell r="M10">
            <v>12.535562573513269</v>
          </cell>
        </row>
        <row r="11">
          <cell r="C11">
            <v>0</v>
          </cell>
          <cell r="D11">
            <v>15881.040000000005</v>
          </cell>
          <cell r="G11">
            <v>2518.04</v>
          </cell>
          <cell r="I11">
            <v>2070.4</v>
          </cell>
          <cell r="K11">
            <v>398.1</v>
          </cell>
          <cell r="M11">
            <v>1271.3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4160.83248</v>
          </cell>
          <cell r="G13">
            <v>659.72648000000004</v>
          </cell>
          <cell r="I13">
            <v>542.4448000000001</v>
          </cell>
          <cell r="K13">
            <v>104.30220000000001</v>
          </cell>
          <cell r="M13">
            <v>333.0806</v>
          </cell>
        </row>
        <row r="14">
          <cell r="C14">
            <v>0</v>
          </cell>
          <cell r="D14">
            <v>5906.5968378237994</v>
          </cell>
          <cell r="F14">
            <v>0</v>
          </cell>
          <cell r="G14">
            <v>1132.56693745705</v>
          </cell>
          <cell r="H14">
            <v>0</v>
          </cell>
          <cell r="I14">
            <v>799.9504867078399</v>
          </cell>
          <cell r="J14">
            <v>0</v>
          </cell>
          <cell r="K14">
            <v>47.128836024270001</v>
          </cell>
          <cell r="L14">
            <v>0</v>
          </cell>
          <cell r="M14">
            <v>420.43709522946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1319.2</v>
          </cell>
          <cell r="G17">
            <v>195.1</v>
          </cell>
          <cell r="I17">
            <v>167.7</v>
          </cell>
          <cell r="K17">
            <v>0</v>
          </cell>
          <cell r="M17">
            <v>208.9</v>
          </cell>
        </row>
        <row r="18">
          <cell r="C18">
            <v>0</v>
          </cell>
          <cell r="D18">
            <v>4587.3968378237996</v>
          </cell>
          <cell r="G18">
            <v>937.46693745704999</v>
          </cell>
          <cell r="I18">
            <v>632.25048670783997</v>
          </cell>
          <cell r="K18">
            <v>47.128836024270001</v>
          </cell>
          <cell r="M18">
            <v>211.53709522945999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5827.6</v>
          </cell>
          <cell r="F21">
            <v>0</v>
          </cell>
          <cell r="G21">
            <v>1342.2089508451245</v>
          </cell>
          <cell r="H21">
            <v>0</v>
          </cell>
          <cell r="I21">
            <v>795.11830799947779</v>
          </cell>
          <cell r="J21">
            <v>0</v>
          </cell>
          <cell r="K21">
            <v>222.16150232134078</v>
          </cell>
          <cell r="L21">
            <v>0</v>
          </cell>
          <cell r="M21">
            <v>291.71489004367243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61.233507081174444</v>
          </cell>
          <cell r="G25">
            <v>12.481872884283248</v>
          </cell>
          <cell r="I25">
            <v>8.4622867012089813</v>
          </cell>
          <cell r="K25">
            <v>0.63467150259067351</v>
          </cell>
          <cell r="M25">
            <v>2.856021761658031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>
            <v>0</v>
          </cell>
          <cell r="D29">
            <v>0</v>
          </cell>
        </row>
        <row r="30">
          <cell r="B30" t="str">
            <v>Налог на землю</v>
          </cell>
          <cell r="C30">
            <v>0</v>
          </cell>
          <cell r="D30">
            <v>0</v>
          </cell>
        </row>
        <row r="31">
          <cell r="B31" t="str">
            <v>Транспортный налог</v>
          </cell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C34">
            <v>0</v>
          </cell>
          <cell r="D34">
            <v>5766.4</v>
          </cell>
          <cell r="G34">
            <v>1329.7270779608411</v>
          </cell>
          <cell r="I34">
            <v>786.6560212982688</v>
          </cell>
          <cell r="K34">
            <v>221.52683081875011</v>
          </cell>
          <cell r="M34">
            <v>288.85886828201438</v>
          </cell>
        </row>
        <row r="36">
          <cell r="C36">
            <v>0</v>
          </cell>
          <cell r="D36">
            <v>638.12621479999984</v>
          </cell>
          <cell r="G36">
            <v>232.98721600000002</v>
          </cell>
          <cell r="I36">
            <v>79.579808</v>
          </cell>
          <cell r="K36">
            <v>120.70685</v>
          </cell>
          <cell r="M36">
            <v>19.999468719999999</v>
          </cell>
        </row>
        <row r="37">
          <cell r="C37">
            <v>0</v>
          </cell>
          <cell r="D37">
            <v>2348.7999999999997</v>
          </cell>
          <cell r="G37">
            <v>480.3</v>
          </cell>
          <cell r="I37">
            <v>323.7</v>
          </cell>
          <cell r="K37">
            <v>24.1</v>
          </cell>
          <cell r="M37">
            <v>108.3</v>
          </cell>
        </row>
        <row r="38">
          <cell r="C38">
            <v>0</v>
          </cell>
          <cell r="D38">
            <v>513.79999999999995</v>
          </cell>
          <cell r="G38">
            <v>64</v>
          </cell>
          <cell r="I38">
            <v>60.4</v>
          </cell>
          <cell r="K38">
            <v>16.100000000000001</v>
          </cell>
          <cell r="M38">
            <v>36.799999999999997</v>
          </cell>
        </row>
        <row r="39">
          <cell r="C39">
            <v>0</v>
          </cell>
          <cell r="D39">
            <v>70.402000000000015</v>
          </cell>
          <cell r="G39">
            <v>10.16</v>
          </cell>
          <cell r="I39">
            <v>5.5590000000000002</v>
          </cell>
          <cell r="K39">
            <v>2.637</v>
          </cell>
          <cell r="M39">
            <v>7.7880000000000003</v>
          </cell>
        </row>
        <row r="40">
          <cell r="C40">
            <v>0</v>
          </cell>
          <cell r="D40">
            <v>76.8</v>
          </cell>
          <cell r="G40">
            <v>8.1430174980000007</v>
          </cell>
          <cell r="I40">
            <v>8.1430174980000007</v>
          </cell>
          <cell r="K40">
            <v>2.3265764279999996</v>
          </cell>
          <cell r="M40">
            <v>4.9439749094999987</v>
          </cell>
        </row>
        <row r="41">
          <cell r="C41">
            <v>0</v>
          </cell>
          <cell r="D41">
            <v>35.104300000000002</v>
          </cell>
          <cell r="G41">
            <v>7.1542442141623486</v>
          </cell>
          <cell r="I41">
            <v>4.8503350604490496</v>
          </cell>
          <cell r="K41">
            <v>0.36377512953367869</v>
          </cell>
          <cell r="M41">
            <v>1.6369880829015544</v>
          </cell>
        </row>
        <row r="42">
          <cell r="B42" t="str">
            <v>Арендная плата</v>
          </cell>
          <cell r="C42">
            <v>0</v>
          </cell>
          <cell r="D42">
            <v>1472.3000000000002</v>
          </cell>
          <cell r="G42">
            <v>402.1</v>
          </cell>
          <cell r="I42">
            <v>220.2</v>
          </cell>
          <cell r="K42">
            <v>48.6</v>
          </cell>
          <cell r="M42">
            <v>81.600000000000009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531.10000000000014</v>
          </cell>
          <cell r="G45">
            <v>108.53403533312611</v>
          </cell>
          <cell r="I45">
            <v>73.197991227161268</v>
          </cell>
          <cell r="K45">
            <v>5.4562806963009018</v>
          </cell>
          <cell r="M45">
            <v>24.490436569612822</v>
          </cell>
        </row>
        <row r="46">
          <cell r="C46">
            <v>0</v>
          </cell>
          <cell r="D46">
            <v>80.025451593962629</v>
          </cell>
          <cell r="G46">
            <v>16.348564915552792</v>
          </cell>
          <cell r="I46">
            <v>11.025869512658446</v>
          </cell>
          <cell r="K46">
            <v>1.2363485649155528</v>
          </cell>
          <cell r="M46">
            <v>3.3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60215.81</v>
          </cell>
          <cell r="F50">
            <v>0</v>
          </cell>
          <cell r="G50">
            <v>11914.785676599724</v>
          </cell>
          <cell r="H50">
            <v>0</v>
          </cell>
          <cell r="I50">
            <v>7467.941632284932</v>
          </cell>
          <cell r="J50">
            <v>0</v>
          </cell>
          <cell r="K50">
            <v>1058.1345963104623</v>
          </cell>
          <cell r="L50">
            <v>0</v>
          </cell>
          <cell r="M50">
            <v>3546.6769180447386</v>
          </cell>
        </row>
        <row r="51">
          <cell r="C51" t="e">
            <v>#NAME?</v>
          </cell>
          <cell r="D51">
            <v>40.453900000000004</v>
          </cell>
          <cell r="F51" t="e">
            <v>#NAME?</v>
          </cell>
          <cell r="G51">
            <v>9.6254999999999988</v>
          </cell>
          <cell r="H51" t="e">
            <v>#NAME?</v>
          </cell>
          <cell r="I51">
            <v>5.0296000000000003</v>
          </cell>
          <cell r="J51" t="e">
            <v>#NAME?</v>
          </cell>
          <cell r="K51">
            <v>0.34739999999999999</v>
          </cell>
          <cell r="L51" t="e">
            <v>#NAME?</v>
          </cell>
          <cell r="M51">
            <v>1.9510999999999998</v>
          </cell>
        </row>
        <row r="52">
          <cell r="C52" t="e">
            <v>#NAME?</v>
          </cell>
          <cell r="D52">
            <v>1488.5044458012699</v>
          </cell>
          <cell r="F52" t="e">
            <v>#NAME?</v>
          </cell>
          <cell r="G52">
            <v>1237.8355074125734</v>
          </cell>
          <cell r="H52" t="e">
            <v>#NAME?</v>
          </cell>
          <cell r="I52">
            <v>1484.7983204002171</v>
          </cell>
          <cell r="J52" t="e">
            <v>#NAME?</v>
          </cell>
          <cell r="K52">
            <v>3045.868152879857</v>
          </cell>
          <cell r="L52" t="e">
            <v>#NAME?</v>
          </cell>
          <cell r="M52">
            <v>1817.7832597225868</v>
          </cell>
        </row>
        <row r="54">
          <cell r="C54" t="e">
            <v>#NAME?</v>
          </cell>
          <cell r="D54" t="e">
            <v>#NAME?</v>
          </cell>
          <cell r="F54" t="e">
            <v>#NAME?</v>
          </cell>
          <cell r="G54" t="e">
            <v>#NAME?</v>
          </cell>
          <cell r="H54" t="e">
            <v>#NAME?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</row>
        <row r="55">
          <cell r="C55">
            <v>0</v>
          </cell>
          <cell r="D55">
            <v>30742.835156996694</v>
          </cell>
          <cell r="F55">
            <v>0</v>
          </cell>
          <cell r="G55">
            <v>5504.3888752642888</v>
          </cell>
          <cell r="H55">
            <v>0</v>
          </cell>
          <cell r="I55">
            <v>4080.5786748662654</v>
          </cell>
          <cell r="J55">
            <v>0</v>
          </cell>
          <cell r="K55">
            <v>776.59378045950325</v>
          </cell>
          <cell r="L55">
            <v>0</v>
          </cell>
          <cell r="M55">
            <v>2120.1681478466458</v>
          </cell>
        </row>
        <row r="57">
          <cell r="C57">
            <v>0</v>
          </cell>
          <cell r="D57">
            <v>0</v>
          </cell>
        </row>
      </sheetData>
      <sheetData sheetId="55" refreshError="1">
        <row r="4">
          <cell r="H4" t="str">
            <v>СЦТ1</v>
          </cell>
          <cell r="L4" t="str">
            <v>СЦТ2</v>
          </cell>
          <cell r="P4" t="str">
            <v>СЦТ3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3">
          <cell r="B33" t="str">
            <v>Налог на землю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Транспортный налог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9">
          <cell r="B39" t="str">
            <v>Арендная плата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C45">
            <v>0</v>
          </cell>
          <cell r="D45">
            <v>0</v>
          </cell>
          <cell r="E45">
            <v>2.3109000000000002</v>
          </cell>
          <cell r="F45">
            <v>0</v>
          </cell>
          <cell r="H45">
            <v>0</v>
          </cell>
          <cell r="J45">
            <v>0</v>
          </cell>
          <cell r="L45">
            <v>0</v>
          </cell>
          <cell r="N45">
            <v>1.7376</v>
          </cell>
          <cell r="P45">
            <v>0</v>
          </cell>
          <cell r="R45">
            <v>0.57330000000000003</v>
          </cell>
          <cell r="T45">
            <v>0</v>
          </cell>
          <cell r="V45">
            <v>0</v>
          </cell>
        </row>
        <row r="46">
          <cell r="C46" t="e">
            <v>#NAME?</v>
          </cell>
          <cell r="E46" t="e">
            <v>#NAME?</v>
          </cell>
          <cell r="H46" t="e">
            <v>#NAME?</v>
          </cell>
          <cell r="J46" t="e">
            <v>#NAME?</v>
          </cell>
          <cell r="L46" t="e">
            <v>#NAME?</v>
          </cell>
          <cell r="N46" t="e">
            <v>#NAME?</v>
          </cell>
          <cell r="P46" t="e">
            <v>#NAME?</v>
          </cell>
          <cell r="R46" t="e">
            <v>#NAME?</v>
          </cell>
          <cell r="T46" t="e">
            <v>#NAME?</v>
          </cell>
          <cell r="V46" t="e">
            <v>#NAME?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1">
          <cell r="C51">
            <v>0</v>
          </cell>
          <cell r="E51">
            <v>0</v>
          </cell>
        </row>
        <row r="52">
          <cell r="C52">
            <v>0</v>
          </cell>
          <cell r="E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</row>
      </sheetData>
      <sheetData sheetId="56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C24">
            <v>0</v>
          </cell>
          <cell r="D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K26">
            <v>0</v>
          </cell>
          <cell r="L26">
            <v>0</v>
          </cell>
        </row>
      </sheetData>
      <sheetData sheetId="57" refreshError="1">
        <row r="10">
          <cell r="A10" t="str">
            <v>Объект 1</v>
          </cell>
        </row>
        <row r="11">
          <cell r="A11" t="str">
            <v>Объект 2</v>
          </cell>
        </row>
        <row r="12">
          <cell r="A12" t="str">
            <v>Объект 3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24">
          <cell r="A24" t="str">
            <v>Объект 4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37">
          <cell r="A37" t="str">
            <v>Объект 5</v>
          </cell>
        </row>
        <row r="38">
          <cell r="A38" t="str">
            <v>Объект 6</v>
          </cell>
        </row>
        <row r="39">
          <cell r="A39" t="str">
            <v>Объект 7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52">
          <cell r="A52" t="str">
            <v>Объект 8</v>
          </cell>
        </row>
        <row r="53">
          <cell r="A53" t="str">
            <v>Объект 9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A65" t="str">
            <v>Объект 1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Объект 2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Объект 3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Объект 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Объект 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Объект 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Объект 7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Объект 8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Объект 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</sheetData>
      <sheetData sheetId="58" refreshError="1">
        <row r="6">
          <cell r="D6">
            <v>0</v>
          </cell>
        </row>
        <row r="8">
          <cell r="D8">
            <v>0</v>
          </cell>
        </row>
        <row r="9">
          <cell r="D9">
            <v>818</v>
          </cell>
        </row>
        <row r="11">
          <cell r="D11">
            <v>0</v>
          </cell>
        </row>
        <row r="12">
          <cell r="D12">
            <v>12463</v>
          </cell>
        </row>
        <row r="13">
          <cell r="D13">
            <v>18622</v>
          </cell>
        </row>
        <row r="14">
          <cell r="D14">
            <v>36391</v>
          </cell>
        </row>
        <row r="16">
          <cell r="D16">
            <v>14269</v>
          </cell>
        </row>
        <row r="17">
          <cell r="D17">
            <v>8580</v>
          </cell>
        </row>
        <row r="18">
          <cell r="D18">
            <v>13542</v>
          </cell>
        </row>
        <row r="20">
          <cell r="B20" t="str">
            <v>Другие прочие платежи из прибыли</v>
          </cell>
          <cell r="D20">
            <v>13542</v>
          </cell>
        </row>
        <row r="21">
          <cell r="B21" t="str">
            <v>Резерв по сомнительным долгам</v>
          </cell>
          <cell r="D21">
            <v>0</v>
          </cell>
        </row>
        <row r="22">
          <cell r="D22">
            <v>0</v>
          </cell>
        </row>
        <row r="24">
          <cell r="D24">
            <v>52843</v>
          </cell>
        </row>
        <row r="25">
          <cell r="D25">
            <v>35141.32</v>
          </cell>
        </row>
        <row r="27">
          <cell r="D27">
            <v>12682.32</v>
          </cell>
        </row>
        <row r="28">
          <cell r="D28">
            <v>22459</v>
          </cell>
        </row>
        <row r="29">
          <cell r="D29">
            <v>0</v>
          </cell>
        </row>
        <row r="30">
          <cell r="D30">
            <v>0</v>
          </cell>
        </row>
        <row r="32">
          <cell r="B32" t="str">
            <v>Сбор на содержание милиции</v>
          </cell>
          <cell r="D32">
            <v>0</v>
          </cell>
        </row>
        <row r="33">
          <cell r="D33">
            <v>0</v>
          </cell>
        </row>
        <row r="35">
          <cell r="D35">
            <v>103435.32</v>
          </cell>
        </row>
        <row r="37">
          <cell r="D37">
            <v>0</v>
          </cell>
        </row>
        <row r="38">
          <cell r="D38">
            <v>103435.32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59" refreshError="1">
        <row r="4">
          <cell r="F4" t="str">
            <v>ГРЭС</v>
          </cell>
          <cell r="H4" t="str">
            <v>ТЭЦ-1</v>
          </cell>
          <cell r="J4" t="str">
            <v>ТЭЦ-2</v>
          </cell>
          <cell r="L4" t="str">
            <v>ТЭЦ-3</v>
          </cell>
          <cell r="N4" t="str">
            <v>ТЭЦ-4</v>
          </cell>
          <cell r="P4" t="str">
            <v>ТЭЦ-5</v>
          </cell>
          <cell r="R4" t="str">
            <v>ГЭС1</v>
          </cell>
          <cell r="T4" t="str">
            <v>ГЭС2</v>
          </cell>
          <cell r="V4" t="str">
            <v>ГЭС-424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</sheetData>
      <sheetData sheetId="60" refreshError="1">
        <row r="4">
          <cell r="F4" t="str">
            <v>Центральная</v>
          </cell>
          <cell r="H4" t="str">
            <v>Парковая</v>
          </cell>
          <cell r="J4" t="str">
            <v>Агрохимия</v>
          </cell>
          <cell r="L4" t="str">
            <v>Школа №1</v>
          </cell>
          <cell r="N4" t="str">
            <v>Тополек</v>
          </cell>
          <cell r="P4" t="str">
            <v>Петушок</v>
          </cell>
          <cell r="AP4" t="str">
            <v>У-Катунская</v>
          </cell>
        </row>
        <row r="9">
          <cell r="C9">
            <v>0</v>
          </cell>
          <cell r="D9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B23" t="str">
            <v>Другие прочие платежи из прибыли</v>
          </cell>
          <cell r="C23">
            <v>0</v>
          </cell>
          <cell r="D23">
            <v>0</v>
          </cell>
        </row>
        <row r="24">
          <cell r="B24" t="str">
            <v>Резерв по сомнительным долгам</v>
          </cell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B35" t="str">
            <v>Сбор на содержание милиции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</sheetData>
      <sheetData sheetId="61" refreshError="1">
        <row r="4">
          <cell r="F4" t="str">
            <v>Центральная</v>
          </cell>
          <cell r="H4" t="str">
            <v xml:space="preserve">Парковая </v>
          </cell>
          <cell r="J4" t="str">
            <v>Агрохимия</v>
          </cell>
          <cell r="AP4" t="str">
            <v>У-Катунская</v>
          </cell>
        </row>
        <row r="9">
          <cell r="C9" t="e">
            <v>#N/A</v>
          </cell>
          <cell r="D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 t="e">
            <v>#N/A</v>
          </cell>
          <cell r="T9" t="e">
            <v>#N/A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</row>
        <row r="11">
          <cell r="C11" t="e">
            <v>#N/A</v>
          </cell>
          <cell r="D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 t="e">
            <v>#N/A</v>
          </cell>
          <cell r="M11" t="e">
            <v>#N/A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</row>
        <row r="12">
          <cell r="C12" t="e">
            <v>#N/A</v>
          </cell>
          <cell r="D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</row>
        <row r="14">
          <cell r="C14" t="e">
            <v>#N/A</v>
          </cell>
          <cell r="D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</row>
        <row r="15">
          <cell r="C15" t="e">
            <v>#N/A</v>
          </cell>
          <cell r="D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</row>
        <row r="16">
          <cell r="C16" t="e">
            <v>#N/A</v>
          </cell>
          <cell r="D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</row>
        <row r="17">
          <cell r="C17" t="e">
            <v>#N/A</v>
          </cell>
          <cell r="D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</row>
        <row r="19">
          <cell r="C19" t="e">
            <v>#N/A</v>
          </cell>
          <cell r="D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</row>
        <row r="20">
          <cell r="C20" t="e">
            <v>#N/A</v>
          </cell>
          <cell r="D20" t="e">
            <v>#N/A</v>
          </cell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</row>
        <row r="21">
          <cell r="C21" t="e">
            <v>#N/A</v>
          </cell>
          <cell r="D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 t="e">
            <v>#N/A</v>
          </cell>
          <cell r="T21" t="e">
            <v>#N/A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</row>
        <row r="23">
          <cell r="B23" t="str">
            <v>Другие прочие платежи из прибыли</v>
          </cell>
          <cell r="C23" t="e">
            <v>#NAME?</v>
          </cell>
          <cell r="D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</row>
        <row r="24">
          <cell r="B24" t="str">
            <v>Резерв по сомнительным долгам</v>
          </cell>
          <cell r="C24" t="e">
            <v>#NAME?</v>
          </cell>
          <cell r="D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</row>
        <row r="25">
          <cell r="C25" t="e">
            <v>#NAME?</v>
          </cell>
          <cell r="D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</row>
        <row r="27">
          <cell r="C27" t="e">
            <v>#N/A</v>
          </cell>
          <cell r="D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  <cell r="T27" t="e">
            <v>#N/A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</row>
        <row r="28">
          <cell r="C28" t="e">
            <v>#N/A</v>
          </cell>
          <cell r="D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</row>
        <row r="30">
          <cell r="C30" t="e">
            <v>#N/A</v>
          </cell>
          <cell r="D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</row>
        <row r="31">
          <cell r="C31" t="e">
            <v>#N/A</v>
          </cell>
          <cell r="D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</row>
        <row r="32">
          <cell r="C32" t="e">
            <v>#N/A</v>
          </cell>
          <cell r="D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</row>
        <row r="33">
          <cell r="C33" t="e">
            <v>#N/A</v>
          </cell>
          <cell r="D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</row>
        <row r="35">
          <cell r="B35" t="str">
            <v>Сбор на содержание милиции</v>
          </cell>
          <cell r="C35" t="e">
            <v>#NAME?</v>
          </cell>
          <cell r="D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  <cell r="I35" t="e">
            <v>#NAME?</v>
          </cell>
          <cell r="J35" t="e">
            <v>#NAME?</v>
          </cell>
          <cell r="K35" t="e">
            <v>#NAME?</v>
          </cell>
          <cell r="L35" t="e">
            <v>#NAME?</v>
          </cell>
          <cell r="M35" t="e">
            <v>#NAME?</v>
          </cell>
          <cell r="N35" t="e">
            <v>#NAME?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  <cell r="V35" t="e">
            <v>#NAME?</v>
          </cell>
          <cell r="W35" t="e">
            <v>#NAME?</v>
          </cell>
          <cell r="X35" t="e">
            <v>#NAME?</v>
          </cell>
          <cell r="Y35" t="e">
            <v>#NAME?</v>
          </cell>
          <cell r="Z35" t="e">
            <v>#NAME?</v>
          </cell>
          <cell r="AA35" t="e">
            <v>#NAME?</v>
          </cell>
          <cell r="AB35" t="e">
            <v>#NAME?</v>
          </cell>
          <cell r="AC35" t="e">
            <v>#NAME?</v>
          </cell>
          <cell r="AD35" t="e">
            <v>#NAME?</v>
          </cell>
          <cell r="AE35" t="e">
            <v>#NAME?</v>
          </cell>
          <cell r="AF35" t="e">
            <v>#NAME?</v>
          </cell>
          <cell r="AG35" t="e">
            <v>#NAME?</v>
          </cell>
          <cell r="AH35" t="e">
            <v>#NAME?</v>
          </cell>
          <cell r="AI35" t="e">
            <v>#NAME?</v>
          </cell>
          <cell r="AJ35" t="e">
            <v>#NAME?</v>
          </cell>
          <cell r="AK35" t="e">
            <v>#NAME?</v>
          </cell>
          <cell r="AL35" t="e">
            <v>#NAME?</v>
          </cell>
          <cell r="AM35" t="e">
            <v>#NAME?</v>
          </cell>
          <cell r="AN35" t="e">
            <v>#NAME?</v>
          </cell>
          <cell r="AO35" t="e">
            <v>#NAME?</v>
          </cell>
          <cell r="AP35" t="e">
            <v>#NAME?</v>
          </cell>
          <cell r="AQ35" t="e">
            <v>#NAME?</v>
          </cell>
        </row>
        <row r="36">
          <cell r="C36" t="e">
            <v>#NAME?</v>
          </cell>
          <cell r="D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  <cell r="V36" t="e">
            <v>#NAME?</v>
          </cell>
          <cell r="W36" t="e">
            <v>#NAME?</v>
          </cell>
          <cell r="X36" t="e">
            <v>#NAME?</v>
          </cell>
          <cell r="Y36" t="e">
            <v>#NAME?</v>
          </cell>
          <cell r="Z36" t="e">
            <v>#NAME?</v>
          </cell>
          <cell r="AA36" t="e">
            <v>#NAME?</v>
          </cell>
          <cell r="AB36" t="e">
            <v>#NAME?</v>
          </cell>
          <cell r="AC36" t="e">
            <v>#NAME?</v>
          </cell>
          <cell r="AD36" t="e">
            <v>#NAME?</v>
          </cell>
          <cell r="AE36" t="e">
            <v>#NAME?</v>
          </cell>
          <cell r="AF36" t="e">
            <v>#NAME?</v>
          </cell>
          <cell r="AG36" t="e">
            <v>#NAME?</v>
          </cell>
          <cell r="AH36" t="e">
            <v>#NAME?</v>
          </cell>
          <cell r="AI36" t="e">
            <v>#NAME?</v>
          </cell>
          <cell r="AJ36" t="e">
            <v>#NAME?</v>
          </cell>
          <cell r="AK36" t="e">
            <v>#NAME?</v>
          </cell>
          <cell r="AL36" t="e">
            <v>#NAME?</v>
          </cell>
          <cell r="AM36" t="e">
            <v>#NAME?</v>
          </cell>
          <cell r="AN36" t="e">
            <v>#NAME?</v>
          </cell>
          <cell r="AO36" t="e">
            <v>#NAME?</v>
          </cell>
          <cell r="AP36" t="e">
            <v>#NAME?</v>
          </cell>
          <cell r="AQ36" t="e">
            <v>#NAME?</v>
          </cell>
        </row>
        <row r="38">
          <cell r="C38" t="e">
            <v>#N/A</v>
          </cell>
          <cell r="D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</row>
      </sheetData>
      <sheetData sheetId="62" refreshError="1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B13" t="str">
            <v>ВН</v>
          </cell>
          <cell r="C13">
            <v>0</v>
          </cell>
          <cell r="E13">
            <v>0</v>
          </cell>
        </row>
        <row r="14">
          <cell r="B14" t="str">
            <v>СН1</v>
          </cell>
          <cell r="C14">
            <v>0</v>
          </cell>
          <cell r="E14">
            <v>0</v>
          </cell>
        </row>
        <row r="15">
          <cell r="B15" t="str">
            <v>СН2</v>
          </cell>
          <cell r="C15">
            <v>0</v>
          </cell>
          <cell r="E15">
            <v>0</v>
          </cell>
        </row>
        <row r="16">
          <cell r="B16" t="str">
            <v>НН</v>
          </cell>
          <cell r="C16">
            <v>0</v>
          </cell>
          <cell r="E16">
            <v>0</v>
          </cell>
        </row>
        <row r="17">
          <cell r="C17">
            <v>633.76</v>
          </cell>
          <cell r="D17">
            <v>0</v>
          </cell>
          <cell r="E17">
            <v>818</v>
          </cell>
          <cell r="F17">
            <v>0</v>
          </cell>
        </row>
        <row r="19">
          <cell r="C19">
            <v>0</v>
          </cell>
          <cell r="E19">
            <v>0</v>
          </cell>
          <cell r="F19">
            <v>0</v>
          </cell>
        </row>
        <row r="20">
          <cell r="C20">
            <v>12924</v>
          </cell>
          <cell r="E20">
            <v>12463</v>
          </cell>
          <cell r="F20">
            <v>1760</v>
          </cell>
        </row>
        <row r="21">
          <cell r="C21">
            <v>21005</v>
          </cell>
          <cell r="E21">
            <v>18622</v>
          </cell>
          <cell r="F21">
            <v>0</v>
          </cell>
        </row>
        <row r="22">
          <cell r="C22">
            <v>94583</v>
          </cell>
          <cell r="D22">
            <v>0</v>
          </cell>
          <cell r="E22">
            <v>36391</v>
          </cell>
          <cell r="F22">
            <v>373</v>
          </cell>
        </row>
        <row r="24">
          <cell r="C24">
            <v>36565</v>
          </cell>
          <cell r="E24">
            <v>14269</v>
          </cell>
        </row>
        <row r="25">
          <cell r="C25">
            <v>8000</v>
          </cell>
          <cell r="E25">
            <v>8580</v>
          </cell>
          <cell r="F25">
            <v>198</v>
          </cell>
        </row>
        <row r="26">
          <cell r="C26">
            <v>50018</v>
          </cell>
          <cell r="D26">
            <v>0</v>
          </cell>
          <cell r="E26">
            <v>13542</v>
          </cell>
          <cell r="F26">
            <v>175</v>
          </cell>
        </row>
        <row r="28">
          <cell r="B28" t="str">
            <v>Другие прочие платежи из прибыли</v>
          </cell>
          <cell r="C28">
            <v>13482</v>
          </cell>
          <cell r="E28">
            <v>13542</v>
          </cell>
          <cell r="F28">
            <v>175</v>
          </cell>
        </row>
        <row r="29">
          <cell r="B29" t="str">
            <v>Резерв по сомнительным долгам</v>
          </cell>
          <cell r="C29">
            <v>36536</v>
          </cell>
        </row>
        <row r="32">
          <cell r="C32">
            <v>55866</v>
          </cell>
          <cell r="D32">
            <v>0</v>
          </cell>
          <cell r="E32">
            <v>52843</v>
          </cell>
          <cell r="F32">
            <v>2502</v>
          </cell>
        </row>
        <row r="33">
          <cell r="C33">
            <v>39906.839999999997</v>
          </cell>
          <cell r="D33">
            <v>0</v>
          </cell>
          <cell r="E33">
            <v>35141.32</v>
          </cell>
          <cell r="F33">
            <v>1000</v>
          </cell>
        </row>
        <row r="35">
          <cell r="C35">
            <v>13407.84</v>
          </cell>
          <cell r="D35">
            <v>0</v>
          </cell>
          <cell r="E35">
            <v>12682.32</v>
          </cell>
          <cell r="F35">
            <v>600.48</v>
          </cell>
        </row>
        <row r="36">
          <cell r="B36" t="str">
            <v>ВН</v>
          </cell>
          <cell r="C36">
            <v>0</v>
          </cell>
          <cell r="E36">
            <v>0</v>
          </cell>
        </row>
        <row r="37">
          <cell r="B37" t="str">
            <v>СН1</v>
          </cell>
          <cell r="C37">
            <v>0</v>
          </cell>
          <cell r="E37">
            <v>0</v>
          </cell>
        </row>
        <row r="38">
          <cell r="B38" t="str">
            <v>СН2</v>
          </cell>
          <cell r="C38">
            <v>0</v>
          </cell>
          <cell r="E38">
            <v>0</v>
          </cell>
        </row>
        <row r="39">
          <cell r="B39" t="str">
            <v>НН</v>
          </cell>
          <cell r="C39">
            <v>0</v>
          </cell>
          <cell r="E39">
            <v>0</v>
          </cell>
        </row>
        <row r="40">
          <cell r="C40">
            <v>26499</v>
          </cell>
          <cell r="D40">
            <v>0</v>
          </cell>
          <cell r="E40">
            <v>22459</v>
          </cell>
          <cell r="F40">
            <v>380.52</v>
          </cell>
        </row>
        <row r="41">
          <cell r="B41" t="str">
            <v>ВН</v>
          </cell>
          <cell r="C41">
            <v>11827.999</v>
          </cell>
          <cell r="E41">
            <v>12071.353999999999</v>
          </cell>
        </row>
        <row r="42">
          <cell r="B42" t="str">
            <v>СН1</v>
          </cell>
          <cell r="C42">
            <v>2687.7350000000001</v>
          </cell>
          <cell r="E42">
            <v>2617.9189999999999</v>
          </cell>
        </row>
        <row r="43">
          <cell r="B43" t="str">
            <v>СН2</v>
          </cell>
          <cell r="C43">
            <v>1726.3040000000001</v>
          </cell>
          <cell r="E43">
            <v>1697.1489999999999</v>
          </cell>
        </row>
        <row r="44">
          <cell r="B44" t="str">
            <v>НН</v>
          </cell>
          <cell r="C44">
            <v>1165.2950000000001</v>
          </cell>
          <cell r="E44">
            <v>1163.9390000000001</v>
          </cell>
        </row>
        <row r="45">
          <cell r="F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19</v>
          </cell>
        </row>
        <row r="48">
          <cell r="B48" t="str">
            <v>Сбор на содержание милиции</v>
          </cell>
          <cell r="F48">
            <v>19</v>
          </cell>
        </row>
        <row r="51">
          <cell r="C51">
            <v>169052.6</v>
          </cell>
          <cell r="D51">
            <v>0</v>
          </cell>
          <cell r="E51">
            <v>103435.32</v>
          </cell>
          <cell r="F51">
            <v>3133</v>
          </cell>
        </row>
        <row r="53">
          <cell r="B53" t="str">
            <v>ВН</v>
          </cell>
          <cell r="C53">
            <v>58047.17606044501</v>
          </cell>
          <cell r="E53">
            <v>38247.745278444279</v>
          </cell>
        </row>
        <row r="54">
          <cell r="B54" t="str">
            <v>СН1</v>
          </cell>
          <cell r="C54">
            <v>28536.52552543877</v>
          </cell>
          <cell r="E54">
            <v>17257.471192449048</v>
          </cell>
        </row>
        <row r="55">
          <cell r="B55" t="str">
            <v>СН2</v>
          </cell>
          <cell r="C55">
            <v>54668.096786253809</v>
          </cell>
          <cell r="E55">
            <v>31680.917017827956</v>
          </cell>
        </row>
        <row r="56">
          <cell r="B56" t="str">
            <v>НН</v>
          </cell>
          <cell r="C56">
            <v>27801.041627862382</v>
          </cell>
          <cell r="E56">
            <v>16249.186511278718</v>
          </cell>
        </row>
      </sheetData>
      <sheetData sheetId="63" refreshError="1">
        <row r="6">
          <cell r="A6" t="str">
            <v>1</v>
          </cell>
        </row>
        <row r="11">
          <cell r="C11" t="str">
            <v>Всего</v>
          </cell>
          <cell r="D11" t="str">
            <v>Всего</v>
          </cell>
          <cell r="E11" t="str">
            <v>Всего</v>
          </cell>
          <cell r="G11">
            <v>0</v>
          </cell>
          <cell r="H11">
            <v>0</v>
          </cell>
          <cell r="I11">
            <v>10.89</v>
          </cell>
          <cell r="J11">
            <v>40.453899999999997</v>
          </cell>
        </row>
        <row r="12">
          <cell r="C12" t="str">
            <v>Всего</v>
          </cell>
          <cell r="D12" t="str">
            <v>Всего</v>
          </cell>
          <cell r="E12" t="str">
            <v>Горячая вода c коллекторов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 t="str">
            <v>Всего</v>
          </cell>
          <cell r="D13" t="str">
            <v>Всего</v>
          </cell>
          <cell r="E13" t="str">
            <v>Горячая вода с тепловых сетей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C14" t="str">
            <v>Всего</v>
          </cell>
          <cell r="D14" t="str">
            <v>Всего</v>
          </cell>
          <cell r="E14" t="str">
            <v>Отборный пар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 t="str">
            <v>Всего</v>
          </cell>
          <cell r="D15" t="str">
            <v>Всего</v>
          </cell>
          <cell r="E15" t="str">
            <v>Пар 1,2-2,5 кгс/см2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 t="str">
            <v>Всего</v>
          </cell>
          <cell r="D16" t="str">
            <v>Всего</v>
          </cell>
          <cell r="E16" t="str">
            <v>Пар 2,5-7,0 кгс/см2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 t="str">
            <v>Всего</v>
          </cell>
          <cell r="D17" t="str">
            <v>Всего</v>
          </cell>
          <cell r="E17" t="str">
            <v>Пар 7,0-13,0 кгс/см2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 t="str">
            <v>Всего</v>
          </cell>
          <cell r="D18" t="str">
            <v>Всего</v>
          </cell>
          <cell r="E18" t="str">
            <v>Пар больше 13 кгс/см2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 t="str">
            <v>Всего</v>
          </cell>
          <cell r="D19" t="str">
            <v>Всего</v>
          </cell>
          <cell r="E19" t="str">
            <v>Острый и редуцированный пар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 t="str">
            <v>Всего</v>
          </cell>
          <cell r="D20" t="str">
            <v>Бюджетные потребители</v>
          </cell>
          <cell r="E20" t="str">
            <v>Всего</v>
          </cell>
          <cell r="G20">
            <v>0</v>
          </cell>
          <cell r="H20">
            <v>0</v>
          </cell>
          <cell r="I20">
            <v>3.18</v>
          </cell>
          <cell r="J20">
            <v>11.82734</v>
          </cell>
        </row>
        <row r="21">
          <cell r="C21" t="str">
            <v>Всего</v>
          </cell>
          <cell r="D21" t="str">
            <v>Бюджетные потребители</v>
          </cell>
          <cell r="E21" t="str">
            <v>Горячая вода c коллекторов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 t="str">
            <v>Всего</v>
          </cell>
          <cell r="D22" t="str">
            <v>Бюджетные потребители</v>
          </cell>
          <cell r="E22" t="str">
            <v>Горячая вода с тепловых сетей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 t="str">
            <v>Всего</v>
          </cell>
          <cell r="D23" t="str">
            <v>Бюджетные потребители</v>
          </cell>
          <cell r="E23" t="str">
            <v>Отборный пар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 t="str">
            <v>Всего</v>
          </cell>
          <cell r="D24" t="str">
            <v>Бюджетные потребители</v>
          </cell>
          <cell r="E24" t="str">
            <v>Пар 1,2-2,5 кгс/см2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 t="str">
            <v>Всего</v>
          </cell>
          <cell r="D25" t="str">
            <v>Бюджетные потребители</v>
          </cell>
          <cell r="E25" t="str">
            <v>Пар 2,5-7,0 кгс/см2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 t="str">
            <v>Всего</v>
          </cell>
          <cell r="D26" t="str">
            <v>Бюджетные потребители</v>
          </cell>
          <cell r="E26" t="str">
            <v>Пар 7,0-13,0 кгс/см2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C27" t="str">
            <v>Всего</v>
          </cell>
          <cell r="D27" t="str">
            <v>Бюджетные потребители</v>
          </cell>
          <cell r="E27" t="str">
            <v>Пар больше 13 кгс/см2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C28" t="str">
            <v>Всего</v>
          </cell>
          <cell r="D28" t="str">
            <v>Бюджетные потребители</v>
          </cell>
          <cell r="E28" t="str">
            <v>Острый и редуцированный пар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 t="str">
            <v>Всего</v>
          </cell>
          <cell r="D29" t="str">
            <v>Прочие потребители</v>
          </cell>
          <cell r="E29" t="str">
            <v>Всего</v>
          </cell>
          <cell r="G29">
            <v>0</v>
          </cell>
          <cell r="H29">
            <v>0</v>
          </cell>
          <cell r="I29">
            <v>7.71</v>
          </cell>
          <cell r="J29">
            <v>28.626560000000001</v>
          </cell>
        </row>
        <row r="30">
          <cell r="C30" t="str">
            <v>Всего</v>
          </cell>
          <cell r="D30" t="str">
            <v>Прочие потребители</v>
          </cell>
          <cell r="E30" t="str">
            <v>Горячая вода c коллекторов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 t="str">
            <v>Всего</v>
          </cell>
          <cell r="D31" t="str">
            <v>Прочие потребители</v>
          </cell>
          <cell r="E31" t="str">
            <v>Горячая вода с тепловых сетей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 t="str">
            <v>Всего</v>
          </cell>
          <cell r="D32" t="str">
            <v>Прочие потребители</v>
          </cell>
          <cell r="E32" t="str">
            <v>Отборный пар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 t="str">
            <v>Всего</v>
          </cell>
          <cell r="D33" t="str">
            <v>Прочие потребители</v>
          </cell>
          <cell r="E33" t="str">
            <v>Пар 1,2-2,5 кгс/см2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C34" t="str">
            <v>Всего</v>
          </cell>
          <cell r="D34" t="str">
            <v>Прочие потребители</v>
          </cell>
          <cell r="E34" t="str">
            <v>Пар 2,5-7,0 кгс/см2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C35" t="str">
            <v>Всего</v>
          </cell>
          <cell r="D35" t="str">
            <v>Прочие потребители</v>
          </cell>
          <cell r="E35" t="str">
            <v>Пар 7,0-13,0 кгс/см2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 t="str">
            <v>Всего</v>
          </cell>
          <cell r="D36" t="str">
            <v>Прочие потребители</v>
          </cell>
          <cell r="E36" t="str">
            <v>Пар больше 13 кгс/см2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 t="str">
            <v>Всего</v>
          </cell>
          <cell r="D37" t="str">
            <v>Прочие потребители</v>
          </cell>
          <cell r="E37" t="str">
            <v>Острый и редуцированный пар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40">
          <cell r="B40" t="str">
            <v>Центральная</v>
          </cell>
        </row>
        <row r="46">
          <cell r="C46" t="str">
            <v>Центральная</v>
          </cell>
          <cell r="D46" t="str">
            <v>Всего</v>
          </cell>
          <cell r="E46" t="str">
            <v>Всего</v>
          </cell>
          <cell r="G46">
            <v>0</v>
          </cell>
          <cell r="H46">
            <v>0</v>
          </cell>
          <cell r="I46">
            <v>2.2200000000000002</v>
          </cell>
          <cell r="J46">
            <v>9.6255000000000006</v>
          </cell>
        </row>
        <row r="47">
          <cell r="C47" t="str">
            <v>Центральная</v>
          </cell>
          <cell r="D47" t="str">
            <v>Всего</v>
          </cell>
          <cell r="E47" t="str">
            <v>Горячая вода c коллекторов</v>
          </cell>
        </row>
        <row r="48">
          <cell r="C48" t="str">
            <v>Центральная</v>
          </cell>
          <cell r="D48" t="str">
            <v>Всего</v>
          </cell>
          <cell r="E48" t="str">
            <v>Горячая вода с тепловых сетей</v>
          </cell>
        </row>
        <row r="49">
          <cell r="C49" t="str">
            <v>Центральная</v>
          </cell>
          <cell r="D49" t="str">
            <v>Всего</v>
          </cell>
          <cell r="E49" t="str">
            <v>Отборный пар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C50" t="str">
            <v>Центральная</v>
          </cell>
          <cell r="D50" t="str">
            <v>Всего</v>
          </cell>
          <cell r="E50" t="str">
            <v>Пар 1,2-2,5 кгс/см2</v>
          </cell>
        </row>
        <row r="51">
          <cell r="C51" t="str">
            <v>Центральная</v>
          </cell>
          <cell r="D51" t="str">
            <v>Всего</v>
          </cell>
          <cell r="E51" t="str">
            <v>Пар 2,5-7,0 кгс/см2</v>
          </cell>
        </row>
        <row r="52">
          <cell r="C52" t="str">
            <v>Центральная</v>
          </cell>
          <cell r="D52" t="str">
            <v>Всего</v>
          </cell>
          <cell r="E52" t="str">
            <v>Пар 7,0-13,0 кгс/см2</v>
          </cell>
        </row>
        <row r="53">
          <cell r="C53" t="str">
            <v>Центральная</v>
          </cell>
          <cell r="D53" t="str">
            <v>Всего</v>
          </cell>
          <cell r="E53" t="str">
            <v>Пар больше 13 кгс/см2</v>
          </cell>
        </row>
        <row r="54">
          <cell r="C54" t="str">
            <v>Центральная</v>
          </cell>
          <cell r="D54" t="str">
            <v>Всего</v>
          </cell>
          <cell r="E54" t="str">
            <v>Острый и редуцированный пар</v>
          </cell>
        </row>
        <row r="55">
          <cell r="C55" t="str">
            <v>Центральная</v>
          </cell>
          <cell r="D55" t="str">
            <v>Бюджетные потребители</v>
          </cell>
          <cell r="E55" t="str">
            <v>Всего</v>
          </cell>
          <cell r="G55">
            <v>0</v>
          </cell>
          <cell r="H55">
            <v>0</v>
          </cell>
          <cell r="I55">
            <v>0.67</v>
          </cell>
          <cell r="J55">
            <v>2.8898999999999999</v>
          </cell>
        </row>
        <row r="56">
          <cell r="C56" t="str">
            <v>Центральная</v>
          </cell>
          <cell r="D56" t="str">
            <v>Бюджетные потребители</v>
          </cell>
          <cell r="E56" t="str">
            <v>Горячая вода c коллекторов</v>
          </cell>
        </row>
        <row r="57">
          <cell r="C57" t="str">
            <v>Центральная</v>
          </cell>
          <cell r="D57" t="str">
            <v>Бюджетные потребители</v>
          </cell>
          <cell r="E57" t="str">
            <v>Горячая вода с тепловых сетей</v>
          </cell>
        </row>
        <row r="58">
          <cell r="C58" t="str">
            <v>Центральная</v>
          </cell>
          <cell r="D58" t="str">
            <v>Бюджетные потребители</v>
          </cell>
          <cell r="E58" t="str">
            <v>Отборный пар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C59" t="str">
            <v>Центральная</v>
          </cell>
          <cell r="D59" t="str">
            <v>Бюджетные потребители</v>
          </cell>
          <cell r="E59" t="str">
            <v>Пар 1,2-2,5 кгс/см2</v>
          </cell>
        </row>
        <row r="60">
          <cell r="C60" t="str">
            <v>Центральная</v>
          </cell>
          <cell r="D60" t="str">
            <v>Бюджетные потребители</v>
          </cell>
          <cell r="E60" t="str">
            <v>Пар 2,5-7,0 кгс/см2</v>
          </cell>
        </row>
        <row r="61">
          <cell r="C61" t="str">
            <v>Центральная</v>
          </cell>
          <cell r="D61" t="str">
            <v>Бюджетные потребители</v>
          </cell>
          <cell r="E61" t="str">
            <v>Пар 7,0-13,0 кгс/см2</v>
          </cell>
        </row>
        <row r="62">
          <cell r="C62" t="str">
            <v>Центральная</v>
          </cell>
          <cell r="D62" t="str">
            <v>Бюджетные потребители</v>
          </cell>
          <cell r="E62" t="str">
            <v>Пар больше 13 кгс/см2</v>
          </cell>
        </row>
        <row r="63">
          <cell r="C63" t="str">
            <v>Центральная</v>
          </cell>
          <cell r="D63" t="str">
            <v>Бюджетные потребители</v>
          </cell>
          <cell r="E63" t="str">
            <v>Острый и редуцированный пар</v>
          </cell>
        </row>
        <row r="64">
          <cell r="C64" t="str">
            <v>Центральная</v>
          </cell>
          <cell r="D64" t="str">
            <v>Прочие потребители</v>
          </cell>
          <cell r="E64" t="str">
            <v>Всего</v>
          </cell>
          <cell r="G64">
            <v>0</v>
          </cell>
          <cell r="H64">
            <v>0</v>
          </cell>
          <cell r="I64">
            <v>1.5500000000000003</v>
          </cell>
          <cell r="J64">
            <v>6.7356000000000007</v>
          </cell>
        </row>
        <row r="65">
          <cell r="C65" t="str">
            <v>Центральная</v>
          </cell>
          <cell r="D65" t="str">
            <v>Прочие потребители</v>
          </cell>
          <cell r="E65" t="str">
            <v>Горячая вода c коллекторов</v>
          </cell>
        </row>
        <row r="66">
          <cell r="C66" t="str">
            <v>Центральная</v>
          </cell>
          <cell r="D66" t="str">
            <v>Прочие потребители</v>
          </cell>
          <cell r="E66" t="str">
            <v>Горячая вода с тепловых сетей</v>
          </cell>
        </row>
        <row r="67">
          <cell r="C67" t="str">
            <v>Центральная</v>
          </cell>
          <cell r="D67" t="str">
            <v>Прочие потребители</v>
          </cell>
          <cell r="E67" t="str">
            <v>Отборный пар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C68" t="str">
            <v>Центральная</v>
          </cell>
          <cell r="D68" t="str">
            <v>Прочие потребители</v>
          </cell>
          <cell r="E68" t="str">
            <v>Пар 1,2-2,5 кгс/см2</v>
          </cell>
        </row>
        <row r="69">
          <cell r="C69" t="str">
            <v>Центральная</v>
          </cell>
          <cell r="D69" t="str">
            <v>Прочие потребители</v>
          </cell>
          <cell r="E69" t="str">
            <v>Пар 2,5-7,0 кгс/см2</v>
          </cell>
        </row>
        <row r="70">
          <cell r="C70" t="str">
            <v>Центральная</v>
          </cell>
          <cell r="D70" t="str">
            <v>Прочие потребители</v>
          </cell>
          <cell r="E70" t="str">
            <v>Пар 7,0-13,0 кгс/см2</v>
          </cell>
        </row>
        <row r="71">
          <cell r="C71" t="str">
            <v>Центральная</v>
          </cell>
          <cell r="D71" t="str">
            <v>Прочие потребители</v>
          </cell>
          <cell r="E71" t="str">
            <v>Пар больше 13 кгс/см2</v>
          </cell>
        </row>
        <row r="72">
          <cell r="C72" t="str">
            <v>Центральная</v>
          </cell>
          <cell r="D72" t="str">
            <v>Прочие потребители</v>
          </cell>
          <cell r="E72" t="str">
            <v>Острый и редуцированный пар</v>
          </cell>
        </row>
        <row r="75">
          <cell r="B75" t="str">
            <v>Парковая</v>
          </cell>
        </row>
        <row r="81">
          <cell r="C81" t="str">
            <v>Парковая</v>
          </cell>
          <cell r="D81" t="str">
            <v>Всего</v>
          </cell>
          <cell r="E81" t="str">
            <v>Всего</v>
          </cell>
          <cell r="G81">
            <v>0</v>
          </cell>
          <cell r="H81">
            <v>0</v>
          </cell>
          <cell r="I81">
            <v>1.5</v>
          </cell>
          <cell r="J81">
            <v>5.0296000000000003</v>
          </cell>
        </row>
        <row r="82">
          <cell r="C82" t="str">
            <v>Парковая</v>
          </cell>
          <cell r="D82" t="str">
            <v>Всего</v>
          </cell>
          <cell r="E82" t="str">
            <v>Горячая вода c коллекторов</v>
          </cell>
        </row>
        <row r="83">
          <cell r="C83" t="str">
            <v>Парковая</v>
          </cell>
          <cell r="D83" t="str">
            <v>Всего</v>
          </cell>
          <cell r="E83" t="str">
            <v>Горячая вода с тепловых сетей</v>
          </cell>
        </row>
        <row r="84">
          <cell r="C84" t="str">
            <v>Парковая</v>
          </cell>
          <cell r="D84" t="str">
            <v>Всего</v>
          </cell>
          <cell r="E84" t="str">
            <v>Отборный пар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C85" t="str">
            <v>Парковая</v>
          </cell>
          <cell r="D85" t="str">
            <v>Всего</v>
          </cell>
          <cell r="E85" t="str">
            <v>Пар 1,2-2,5 кгс/см2</v>
          </cell>
        </row>
        <row r="86">
          <cell r="C86" t="str">
            <v>Парковая</v>
          </cell>
          <cell r="D86" t="str">
            <v>Всего</v>
          </cell>
          <cell r="E86" t="str">
            <v>Пар 2,5-7,0 кгс/см2</v>
          </cell>
        </row>
        <row r="87">
          <cell r="C87" t="str">
            <v>Парковая</v>
          </cell>
          <cell r="D87" t="str">
            <v>Всего</v>
          </cell>
          <cell r="E87" t="str">
            <v>Пар 7,0-13,0 кгс/см2</v>
          </cell>
        </row>
        <row r="88">
          <cell r="C88" t="str">
            <v>Парковая</v>
          </cell>
          <cell r="D88" t="str">
            <v>Всего</v>
          </cell>
          <cell r="E88" t="str">
            <v>Пар больше 13 кгс/см2</v>
          </cell>
        </row>
        <row r="89">
          <cell r="C89" t="str">
            <v>Парковая</v>
          </cell>
          <cell r="D89" t="str">
            <v>Всего</v>
          </cell>
          <cell r="E89" t="str">
            <v>Острый и редуцированный пар</v>
          </cell>
        </row>
        <row r="90">
          <cell r="C90" t="str">
            <v>Парковая</v>
          </cell>
          <cell r="D90" t="str">
            <v>Бюджетные потребители</v>
          </cell>
          <cell r="E90" t="str">
            <v>Всего</v>
          </cell>
          <cell r="G90">
            <v>0</v>
          </cell>
          <cell r="H90">
            <v>0</v>
          </cell>
          <cell r="I90">
            <v>0.27</v>
          </cell>
          <cell r="J90">
            <v>0.90769999999999995</v>
          </cell>
        </row>
        <row r="91">
          <cell r="C91" t="str">
            <v>Парковая</v>
          </cell>
          <cell r="D91" t="str">
            <v>Бюджетные потребители</v>
          </cell>
          <cell r="E91" t="str">
            <v>Горячая вода c коллекторов</v>
          </cell>
        </row>
        <row r="92">
          <cell r="C92" t="str">
            <v>Парковая</v>
          </cell>
          <cell r="D92" t="str">
            <v>Бюджетные потребители</v>
          </cell>
          <cell r="E92" t="str">
            <v>Горячая вода с тепловых сетей</v>
          </cell>
        </row>
        <row r="93">
          <cell r="C93" t="str">
            <v>Парковая</v>
          </cell>
          <cell r="D93" t="str">
            <v>Бюджетные потребители</v>
          </cell>
          <cell r="E93" t="str">
            <v>Отборный пар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C94" t="str">
            <v>Парковая</v>
          </cell>
          <cell r="D94" t="str">
            <v>Бюджетные потребители</v>
          </cell>
          <cell r="E94" t="str">
            <v>Пар 1,2-2,5 кгс/см2</v>
          </cell>
        </row>
        <row r="95">
          <cell r="C95" t="str">
            <v>Парковая</v>
          </cell>
          <cell r="D95" t="str">
            <v>Бюджетные потребители</v>
          </cell>
          <cell r="E95" t="str">
            <v>Пар 2,5-7,0 кгс/см2</v>
          </cell>
        </row>
        <row r="96">
          <cell r="C96" t="str">
            <v>Парковая</v>
          </cell>
          <cell r="D96" t="str">
            <v>Бюджетные потребители</v>
          </cell>
          <cell r="E96" t="str">
            <v>Пар 7,0-13,0 кгс/см2</v>
          </cell>
        </row>
        <row r="97">
          <cell r="C97" t="str">
            <v>Парковая</v>
          </cell>
          <cell r="D97" t="str">
            <v>Бюджетные потребители</v>
          </cell>
          <cell r="E97" t="str">
            <v>Пар больше 13 кгс/см2</v>
          </cell>
        </row>
        <row r="98">
          <cell r="C98" t="str">
            <v>Парковая</v>
          </cell>
          <cell r="D98" t="str">
            <v>Бюджетные потребители</v>
          </cell>
          <cell r="E98" t="str">
            <v>Острый и редуцированный пар</v>
          </cell>
        </row>
        <row r="99">
          <cell r="C99" t="str">
            <v>Парковая</v>
          </cell>
          <cell r="D99" t="str">
            <v>Прочие потребители</v>
          </cell>
          <cell r="E99" t="str">
            <v>Всего</v>
          </cell>
          <cell r="G99">
            <v>0</v>
          </cell>
          <cell r="H99">
            <v>0</v>
          </cell>
          <cell r="I99">
            <v>1.23</v>
          </cell>
          <cell r="J99">
            <v>4.1219000000000001</v>
          </cell>
        </row>
        <row r="100">
          <cell r="C100" t="str">
            <v>Парковая</v>
          </cell>
          <cell r="D100" t="str">
            <v>Прочие потребители</v>
          </cell>
          <cell r="E100" t="str">
            <v>Горячая вода c коллекторов</v>
          </cell>
        </row>
        <row r="101">
          <cell r="C101" t="str">
            <v>Парковая</v>
          </cell>
          <cell r="D101" t="str">
            <v>Прочие потребители</v>
          </cell>
          <cell r="E101" t="str">
            <v>Горячая вода с тепловых сетей</v>
          </cell>
        </row>
        <row r="102">
          <cell r="C102" t="str">
            <v>Парковая</v>
          </cell>
          <cell r="D102" t="str">
            <v>Прочие потребители</v>
          </cell>
          <cell r="E102" t="str">
            <v>Отборный пар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C103" t="str">
            <v>Парковая</v>
          </cell>
          <cell r="D103" t="str">
            <v>Прочие потребители</v>
          </cell>
          <cell r="E103" t="str">
            <v>Пар 1,2-2,5 кгс/см2</v>
          </cell>
        </row>
        <row r="104">
          <cell r="C104" t="str">
            <v>Парковая</v>
          </cell>
          <cell r="D104" t="str">
            <v>Прочие потребители</v>
          </cell>
          <cell r="E104" t="str">
            <v>Пар 2,5-7,0 кгс/см2</v>
          </cell>
        </row>
        <row r="105">
          <cell r="C105" t="str">
            <v>Парковая</v>
          </cell>
          <cell r="D105" t="str">
            <v>Прочие потребители</v>
          </cell>
          <cell r="E105" t="str">
            <v>Пар 7,0-13,0 кгс/см2</v>
          </cell>
        </row>
        <row r="106">
          <cell r="C106" t="str">
            <v>Парковая</v>
          </cell>
          <cell r="D106" t="str">
            <v>Прочие потребители</v>
          </cell>
          <cell r="E106" t="str">
            <v>Пар больше 13 кгс/см2</v>
          </cell>
        </row>
        <row r="107">
          <cell r="C107" t="str">
            <v>Парковая</v>
          </cell>
          <cell r="D107" t="str">
            <v>Прочие потребители</v>
          </cell>
          <cell r="E107" t="str">
            <v>Острый и редуцированный пар</v>
          </cell>
        </row>
        <row r="110">
          <cell r="B110" t="str">
            <v>Агрохимия</v>
          </cell>
        </row>
        <row r="116">
          <cell r="C116" t="str">
            <v>Агрохимия</v>
          </cell>
          <cell r="D116" t="str">
            <v>Всего</v>
          </cell>
          <cell r="E116" t="str">
            <v>Всего</v>
          </cell>
          <cell r="G116">
            <v>0</v>
          </cell>
          <cell r="H116">
            <v>0</v>
          </cell>
          <cell r="I116">
            <v>0.1</v>
          </cell>
          <cell r="J116">
            <v>0.34739999999999999</v>
          </cell>
        </row>
        <row r="117">
          <cell r="C117" t="str">
            <v>Агрохимия</v>
          </cell>
          <cell r="D117" t="str">
            <v>Всего</v>
          </cell>
          <cell r="E117" t="str">
            <v>Горячая вода c коллекторов</v>
          </cell>
        </row>
        <row r="118">
          <cell r="C118" t="str">
            <v>Агрохимия</v>
          </cell>
          <cell r="D118" t="str">
            <v>Всего</v>
          </cell>
          <cell r="E118" t="str">
            <v>Горячая вода с тепловых сетей</v>
          </cell>
        </row>
        <row r="119">
          <cell r="C119" t="str">
            <v>Агрохимия</v>
          </cell>
          <cell r="D119" t="str">
            <v>Всего</v>
          </cell>
          <cell r="E119" t="str">
            <v>Отборный пар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C120" t="str">
            <v>Агрохимия</v>
          </cell>
          <cell r="D120" t="str">
            <v>Всего</v>
          </cell>
          <cell r="E120" t="str">
            <v>Пар 1,2-2,5 кгс/см2</v>
          </cell>
        </row>
        <row r="121">
          <cell r="C121" t="str">
            <v>Агрохимия</v>
          </cell>
          <cell r="D121" t="str">
            <v>Всего</v>
          </cell>
          <cell r="E121" t="str">
            <v>Пар 2,5-7,0 кгс/см2</v>
          </cell>
        </row>
        <row r="122">
          <cell r="C122" t="str">
            <v>Агрохимия</v>
          </cell>
          <cell r="D122" t="str">
            <v>Всего</v>
          </cell>
          <cell r="E122" t="str">
            <v>Пар 7,0-13,0 кгс/см2</v>
          </cell>
        </row>
        <row r="123">
          <cell r="C123" t="str">
            <v>Агрохимия</v>
          </cell>
          <cell r="D123" t="str">
            <v>Всего</v>
          </cell>
          <cell r="E123" t="str">
            <v>Пар больше 13 кгс/см2</v>
          </cell>
        </row>
        <row r="124">
          <cell r="C124" t="str">
            <v>Агрохимия</v>
          </cell>
          <cell r="D124" t="str">
            <v>Всего</v>
          </cell>
          <cell r="E124" t="str">
            <v>Острый и редуцированный пар</v>
          </cell>
        </row>
        <row r="125">
          <cell r="C125" t="str">
            <v>Агрохимия</v>
          </cell>
          <cell r="D125" t="str">
            <v>Бюджетные потребители</v>
          </cell>
          <cell r="E125" t="str">
            <v>Всего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C126" t="str">
            <v>Агрохимия</v>
          </cell>
          <cell r="D126" t="str">
            <v>Бюджетные потребители</v>
          </cell>
          <cell r="E126" t="str">
            <v>Горячая вода c коллекторов</v>
          </cell>
        </row>
        <row r="127">
          <cell r="C127" t="str">
            <v>Агрохимия</v>
          </cell>
          <cell r="D127" t="str">
            <v>Бюджетные потребители</v>
          </cell>
          <cell r="E127" t="str">
            <v>Горячая вода с тепловых сетей</v>
          </cell>
        </row>
        <row r="128">
          <cell r="C128" t="str">
            <v>Агрохимия</v>
          </cell>
          <cell r="D128" t="str">
            <v>Бюджетные потребители</v>
          </cell>
          <cell r="E128" t="str">
            <v>Отборный пар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C129" t="str">
            <v>Агрохимия</v>
          </cell>
          <cell r="D129" t="str">
            <v>Бюджетные потребители</v>
          </cell>
          <cell r="E129" t="str">
            <v>Пар 1,2-2,5 кгс/см2</v>
          </cell>
        </row>
        <row r="130">
          <cell r="C130" t="str">
            <v>Агрохимия</v>
          </cell>
          <cell r="D130" t="str">
            <v>Бюджетные потребители</v>
          </cell>
          <cell r="E130" t="str">
            <v>Пар 2,5-7,0 кгс/см2</v>
          </cell>
        </row>
        <row r="131">
          <cell r="C131" t="str">
            <v>Агрохимия</v>
          </cell>
          <cell r="D131" t="str">
            <v>Бюджетные потребители</v>
          </cell>
          <cell r="E131" t="str">
            <v>Пар 7,0-13,0 кгс/см2</v>
          </cell>
        </row>
        <row r="132">
          <cell r="C132" t="str">
            <v>Агрохимия</v>
          </cell>
          <cell r="D132" t="str">
            <v>Бюджетные потребители</v>
          </cell>
          <cell r="E132" t="str">
            <v>Пар больше 13 кгс/см2</v>
          </cell>
        </row>
        <row r="133">
          <cell r="C133" t="str">
            <v>Агрохимия</v>
          </cell>
          <cell r="D133" t="str">
            <v>Бюджетные потребители</v>
          </cell>
          <cell r="E133" t="str">
            <v>Острый и редуцированный пар</v>
          </cell>
        </row>
        <row r="134">
          <cell r="C134" t="str">
            <v>Агрохимия</v>
          </cell>
          <cell r="D134" t="str">
            <v>Прочие потребители</v>
          </cell>
          <cell r="E134" t="str">
            <v>Всего</v>
          </cell>
          <cell r="G134">
            <v>0</v>
          </cell>
          <cell r="H134">
            <v>0</v>
          </cell>
          <cell r="I134">
            <v>0.1</v>
          </cell>
          <cell r="J134">
            <v>0.34739999999999999</v>
          </cell>
        </row>
        <row r="135">
          <cell r="C135" t="str">
            <v>Агрохимия</v>
          </cell>
          <cell r="D135" t="str">
            <v>Прочие потребители</v>
          </cell>
          <cell r="E135" t="str">
            <v>Горячая вода c коллекторов</v>
          </cell>
        </row>
        <row r="136">
          <cell r="C136" t="str">
            <v>Агрохимия</v>
          </cell>
          <cell r="D136" t="str">
            <v>Прочие потребители</v>
          </cell>
          <cell r="E136" t="str">
            <v>Горячая вода с тепловых сетей</v>
          </cell>
        </row>
        <row r="137">
          <cell r="C137" t="str">
            <v>Агрохимия</v>
          </cell>
          <cell r="D137" t="str">
            <v>Прочие потребители</v>
          </cell>
          <cell r="E137" t="str">
            <v>Отборный пар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C138" t="str">
            <v>Агрохимия</v>
          </cell>
          <cell r="D138" t="str">
            <v>Прочие потребители</v>
          </cell>
          <cell r="E138" t="str">
            <v>Пар 1,2-2,5 кгс/см2</v>
          </cell>
        </row>
        <row r="139">
          <cell r="C139" t="str">
            <v>Агрохимия</v>
          </cell>
          <cell r="D139" t="str">
            <v>Прочие потребители</v>
          </cell>
          <cell r="E139" t="str">
            <v>Пар 2,5-7,0 кгс/см2</v>
          </cell>
        </row>
        <row r="140">
          <cell r="C140" t="str">
            <v>Агрохимия</v>
          </cell>
          <cell r="D140" t="str">
            <v>Прочие потребители</v>
          </cell>
          <cell r="E140" t="str">
            <v>Пар 7,0-13,0 кгс/см2</v>
          </cell>
        </row>
        <row r="141">
          <cell r="C141" t="str">
            <v>Агрохимия</v>
          </cell>
          <cell r="D141" t="str">
            <v>Прочие потребители</v>
          </cell>
          <cell r="E141" t="str">
            <v>Пар больше 13 кгс/см2</v>
          </cell>
        </row>
        <row r="142">
          <cell r="C142" t="str">
            <v>Агрохимия</v>
          </cell>
          <cell r="D142" t="str">
            <v>Прочие потребители</v>
          </cell>
          <cell r="E142" t="str">
            <v>Острый и редуцированный пар</v>
          </cell>
        </row>
        <row r="151">
          <cell r="C151">
            <v>0</v>
          </cell>
          <cell r="D151" t="str">
            <v>Всего</v>
          </cell>
          <cell r="E151" t="str">
            <v>Всего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C152">
            <v>0</v>
          </cell>
          <cell r="D152" t="str">
            <v>Всего</v>
          </cell>
          <cell r="E152" t="str">
            <v>Горячая вода c коллекторов</v>
          </cell>
        </row>
        <row r="153">
          <cell r="C153">
            <v>0</v>
          </cell>
          <cell r="D153" t="str">
            <v>Всего</v>
          </cell>
          <cell r="E153" t="str">
            <v>Горячая вода с тепловых сетей</v>
          </cell>
        </row>
        <row r="154">
          <cell r="C154">
            <v>0</v>
          </cell>
          <cell r="D154" t="str">
            <v>Всего</v>
          </cell>
          <cell r="E154" t="str">
            <v>Отборный пар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C155">
            <v>0</v>
          </cell>
          <cell r="D155" t="str">
            <v>Всего</v>
          </cell>
          <cell r="E155" t="str">
            <v>Пар 1,2-2,5 кгс/см2</v>
          </cell>
        </row>
        <row r="156">
          <cell r="C156">
            <v>0</v>
          </cell>
          <cell r="D156" t="str">
            <v>Всего</v>
          </cell>
          <cell r="E156" t="str">
            <v>Пар 2,5-7,0 кгс/см2</v>
          </cell>
        </row>
        <row r="157">
          <cell r="C157">
            <v>0</v>
          </cell>
          <cell r="D157" t="str">
            <v>Всего</v>
          </cell>
          <cell r="E157" t="str">
            <v>Пар 7,0-13,0 кгс/см2</v>
          </cell>
        </row>
        <row r="158">
          <cell r="C158">
            <v>0</v>
          </cell>
          <cell r="D158" t="str">
            <v>Всего</v>
          </cell>
          <cell r="E158" t="str">
            <v>Пар больше 13 кгс/см2</v>
          </cell>
        </row>
        <row r="159">
          <cell r="C159">
            <v>0</v>
          </cell>
          <cell r="D159" t="str">
            <v>Всего</v>
          </cell>
          <cell r="E159" t="str">
            <v>Острый и редуцированный пар</v>
          </cell>
        </row>
        <row r="160">
          <cell r="C160">
            <v>0</v>
          </cell>
          <cell r="D160" t="str">
            <v>Бюджетные потребители</v>
          </cell>
          <cell r="E160" t="str">
            <v>Всего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C161">
            <v>0</v>
          </cell>
          <cell r="D161" t="str">
            <v>Бюджетные потребители</v>
          </cell>
          <cell r="E161" t="str">
            <v>Горячая вода c коллекторов</v>
          </cell>
        </row>
        <row r="162">
          <cell r="C162">
            <v>0</v>
          </cell>
          <cell r="D162" t="str">
            <v>Бюджетные потребители</v>
          </cell>
          <cell r="E162" t="str">
            <v>Горячая вода с тепловых сетей</v>
          </cell>
        </row>
        <row r="163">
          <cell r="C163">
            <v>0</v>
          </cell>
          <cell r="D163" t="str">
            <v>Бюджетные потребители</v>
          </cell>
          <cell r="E163" t="str">
            <v>Отборный пар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C164">
            <v>0</v>
          </cell>
          <cell r="D164" t="str">
            <v>Бюджетные потребители</v>
          </cell>
          <cell r="E164" t="str">
            <v>Пар 1,2-2,5 кгс/см2</v>
          </cell>
        </row>
        <row r="165">
          <cell r="C165">
            <v>0</v>
          </cell>
          <cell r="D165" t="str">
            <v>Бюджетные потребители</v>
          </cell>
          <cell r="E165" t="str">
            <v>Пар 2,5-7,0 кгс/см2</v>
          </cell>
        </row>
        <row r="166">
          <cell r="C166">
            <v>0</v>
          </cell>
          <cell r="D166" t="str">
            <v>Бюджетные потребители</v>
          </cell>
          <cell r="E166" t="str">
            <v>Пар 7,0-13,0 кгс/см2</v>
          </cell>
        </row>
        <row r="167">
          <cell r="C167">
            <v>0</v>
          </cell>
          <cell r="D167" t="str">
            <v>Бюджетные потребители</v>
          </cell>
          <cell r="E167" t="str">
            <v>Пар больше 13 кгс/см2</v>
          </cell>
        </row>
        <row r="168">
          <cell r="C168">
            <v>0</v>
          </cell>
          <cell r="D168" t="str">
            <v>Бюджетные потребители</v>
          </cell>
          <cell r="E168" t="str">
            <v>Острый и редуцированный пар</v>
          </cell>
        </row>
        <row r="169">
          <cell r="C169">
            <v>0</v>
          </cell>
          <cell r="D169" t="str">
            <v>Прочие потребители</v>
          </cell>
          <cell r="E169" t="str">
            <v>Всего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C170">
            <v>0</v>
          </cell>
          <cell r="D170" t="str">
            <v>Прочие потребители</v>
          </cell>
          <cell r="E170" t="str">
            <v>Горячая вода c коллекторов</v>
          </cell>
        </row>
        <row r="171">
          <cell r="C171">
            <v>0</v>
          </cell>
          <cell r="D171" t="str">
            <v>Прочие потребители</v>
          </cell>
          <cell r="E171" t="str">
            <v>Горячая вода с тепловых сетей</v>
          </cell>
        </row>
        <row r="172">
          <cell r="C172">
            <v>0</v>
          </cell>
          <cell r="D172" t="str">
            <v>Прочие потребители</v>
          </cell>
          <cell r="E172" t="str">
            <v>Отборный пар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C173">
            <v>0</v>
          </cell>
          <cell r="D173" t="str">
            <v>Прочие потребители</v>
          </cell>
          <cell r="E173" t="str">
            <v>Пар 1,2-2,5 кгс/см2</v>
          </cell>
        </row>
        <row r="174">
          <cell r="C174">
            <v>0</v>
          </cell>
          <cell r="D174" t="str">
            <v>Прочие потребители</v>
          </cell>
          <cell r="E174" t="str">
            <v>Пар 2,5-7,0 кгс/см2</v>
          </cell>
        </row>
        <row r="175">
          <cell r="C175">
            <v>0</v>
          </cell>
          <cell r="D175" t="str">
            <v>Прочие потребители</v>
          </cell>
          <cell r="E175" t="str">
            <v>Пар 7,0-13,0 кгс/см2</v>
          </cell>
        </row>
        <row r="176">
          <cell r="C176">
            <v>0</v>
          </cell>
          <cell r="D176" t="str">
            <v>Прочие потребители</v>
          </cell>
          <cell r="E176" t="str">
            <v>Пар больше 13 кгс/см2</v>
          </cell>
        </row>
        <row r="177">
          <cell r="C177">
            <v>0</v>
          </cell>
          <cell r="D177" t="str">
            <v>Прочие потребители</v>
          </cell>
          <cell r="E177" t="str">
            <v>Острый и редуцированный пар</v>
          </cell>
        </row>
      </sheetData>
      <sheetData sheetId="64" refreshError="1">
        <row r="4">
          <cell r="F4" t="str">
            <v>Центральная</v>
          </cell>
          <cell r="T4" t="str">
            <v>Заря</v>
          </cell>
          <cell r="V4" t="str">
            <v>Стационар</v>
          </cell>
          <cell r="AP4" t="str">
            <v>У-Катунская</v>
          </cell>
        </row>
        <row r="11">
          <cell r="C11">
            <v>0</v>
          </cell>
          <cell r="D11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5">
          <cell r="B25" t="str">
            <v>Другие прочие платежи из прибыли</v>
          </cell>
          <cell r="C25">
            <v>0</v>
          </cell>
          <cell r="D25">
            <v>0</v>
          </cell>
        </row>
        <row r="26">
          <cell r="B26" t="str">
            <v>Резерв по сомнительным долгам</v>
          </cell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7">
          <cell r="B37" t="str">
            <v>Сбор на содержание милиции</v>
          </cell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40">
          <cell r="C40">
            <v>0</v>
          </cell>
          <cell r="D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2"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</row>
      </sheetData>
      <sheetData sheetId="65" refreshError="1">
        <row r="5">
          <cell r="H5" t="str">
            <v>СЦТ1</v>
          </cell>
          <cell r="I5" t="str">
            <v>СЦТ2</v>
          </cell>
          <cell r="J5" t="str">
            <v>СЦТ3</v>
          </cell>
          <cell r="M5" t="str">
            <v>Всего</v>
          </cell>
        </row>
        <row r="7">
          <cell r="A7" t="str">
            <v>1.</v>
          </cell>
          <cell r="B7" t="str">
            <v>Условно-переменные затраты</v>
          </cell>
          <cell r="C7" t="str">
            <v>Всего</v>
          </cell>
          <cell r="D7" t="str">
            <v>тыс.руб.</v>
          </cell>
          <cell r="E7" t="e">
            <v>#NAME?</v>
          </cell>
          <cell r="F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#N/A</v>
          </cell>
          <cell r="M7" t="e">
            <v>#NAME?</v>
          </cell>
          <cell r="N7" t="e">
            <v>#NAME?</v>
          </cell>
        </row>
        <row r="8">
          <cell r="A8" t="str">
            <v>1.1.</v>
          </cell>
          <cell r="B8" t="str">
            <v>Электростанции ЭСО - всего</v>
          </cell>
          <cell r="C8" t="str">
            <v>Электростанции ЭСО</v>
          </cell>
          <cell r="E8" t="e">
            <v>#NAME?</v>
          </cell>
          <cell r="F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#N/A</v>
          </cell>
          <cell r="M8" t="e">
            <v>#NAME?</v>
          </cell>
          <cell r="N8" t="e">
            <v>#NAME?</v>
          </cell>
        </row>
        <row r="9">
          <cell r="B9" t="str">
            <v xml:space="preserve">    в т.ч. по источникам</v>
          </cell>
        </row>
        <row r="10">
          <cell r="B10" t="str">
            <v>ГРЭС</v>
          </cell>
          <cell r="C10" t="str">
            <v>ГРЭС</v>
          </cell>
          <cell r="E10" t="e">
            <v>#NAME?</v>
          </cell>
          <cell r="F10" t="e">
            <v>#NAME?</v>
          </cell>
          <cell r="H10" t="e">
            <v>#NAME?</v>
          </cell>
          <cell r="I10">
            <v>0</v>
          </cell>
          <cell r="J10">
            <v>0</v>
          </cell>
          <cell r="K10">
            <v>0</v>
          </cell>
          <cell r="M10" t="e">
            <v>#NAME?</v>
          </cell>
          <cell r="N10" t="e">
            <v>#NAME?</v>
          </cell>
        </row>
        <row r="11">
          <cell r="B11" t="str">
            <v>ТЭЦ-1</v>
          </cell>
          <cell r="C11" t="str">
            <v>ТЭЦ-1</v>
          </cell>
          <cell r="E11" t="e">
            <v>#NAME?</v>
          </cell>
          <cell r="F11" t="e">
            <v>#NAME?</v>
          </cell>
          <cell r="H11" t="e">
            <v>#NAME?</v>
          </cell>
          <cell r="I11">
            <v>0</v>
          </cell>
          <cell r="J11">
            <v>0</v>
          </cell>
          <cell r="K11">
            <v>0</v>
          </cell>
          <cell r="M11" t="e">
            <v>#NAME?</v>
          </cell>
          <cell r="N11" t="e">
            <v>#NAME?</v>
          </cell>
        </row>
        <row r="12">
          <cell r="B12" t="str">
            <v>ТЭЦ-2</v>
          </cell>
          <cell r="C12" t="str">
            <v>ТЭЦ-2</v>
          </cell>
          <cell r="E12" t="e">
            <v>#NAME?</v>
          </cell>
          <cell r="F12" t="e">
            <v>#NAME?</v>
          </cell>
          <cell r="H12" t="e">
            <v>#NAME?</v>
          </cell>
          <cell r="I12">
            <v>0</v>
          </cell>
          <cell r="J12">
            <v>0</v>
          </cell>
          <cell r="K12">
            <v>0</v>
          </cell>
          <cell r="M12" t="e">
            <v>#NAME?</v>
          </cell>
          <cell r="N12" t="e">
            <v>#NAME?</v>
          </cell>
        </row>
        <row r="13">
          <cell r="B13" t="str">
            <v>ТЭЦ-3</v>
          </cell>
          <cell r="C13" t="str">
            <v>ТЭЦ-3</v>
          </cell>
          <cell r="E13" t="e">
            <v>#NAME?</v>
          </cell>
          <cell r="F13" t="e">
            <v>#NAME?</v>
          </cell>
          <cell r="H13">
            <v>0</v>
          </cell>
          <cell r="I13">
            <v>0</v>
          </cell>
          <cell r="J13" t="e">
            <v>#NAME?</v>
          </cell>
          <cell r="K13">
            <v>0</v>
          </cell>
          <cell r="M13" t="e">
            <v>#NAME?</v>
          </cell>
          <cell r="N13" t="e">
            <v>#NAME?</v>
          </cell>
        </row>
        <row r="14">
          <cell r="B14" t="str">
            <v>ТЭЦ-4</v>
          </cell>
          <cell r="C14" t="str">
            <v>ТЭЦ-4</v>
          </cell>
          <cell r="E14" t="e">
            <v>#NAME?</v>
          </cell>
          <cell r="F14" t="e">
            <v>#NAME?</v>
          </cell>
          <cell r="H14">
            <v>0</v>
          </cell>
          <cell r="I14" t="e">
            <v>#NAME?</v>
          </cell>
          <cell r="J14">
            <v>0</v>
          </cell>
          <cell r="K14">
            <v>0</v>
          </cell>
          <cell r="M14" t="e">
            <v>#NAME?</v>
          </cell>
          <cell r="N14" t="e">
            <v>#NAME?</v>
          </cell>
        </row>
        <row r="15">
          <cell r="B15" t="str">
            <v>ТЭЦ-5</v>
          </cell>
          <cell r="C15" t="str">
            <v>ТЭЦ-5</v>
          </cell>
          <cell r="E15" t="e">
            <v>#NAME?</v>
          </cell>
          <cell r="F15" t="e">
            <v>#NAME?</v>
          </cell>
          <cell r="H15" t="e">
            <v>#NAME?</v>
          </cell>
          <cell r="I15">
            <v>0</v>
          </cell>
          <cell r="J15">
            <v>0</v>
          </cell>
          <cell r="K15">
            <v>0</v>
          </cell>
          <cell r="M15" t="e">
            <v>#NAME?</v>
          </cell>
          <cell r="N15" t="e">
            <v>#NAME?</v>
          </cell>
        </row>
        <row r="16">
          <cell r="B16" t="str">
            <v>ГЭС1</v>
          </cell>
          <cell r="C16" t="str">
            <v>ГЭС1</v>
          </cell>
          <cell r="E16" t="e">
            <v>#NAME?</v>
          </cell>
          <cell r="F16" t="e">
            <v>#NAME?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M16" t="e">
            <v>#NAME?</v>
          </cell>
          <cell r="N16" t="e">
            <v>#NAME?</v>
          </cell>
        </row>
        <row r="17">
          <cell r="B17" t="str">
            <v>ГЭС2</v>
          </cell>
          <cell r="C17" t="str">
            <v>ГЭС2</v>
          </cell>
          <cell r="E17" t="e">
            <v>#NAME?</v>
          </cell>
          <cell r="F17" t="e">
            <v>#NAME?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M17" t="e">
            <v>#NAME?</v>
          </cell>
          <cell r="N17" t="e">
            <v>#NAME?</v>
          </cell>
        </row>
        <row r="18">
          <cell r="B18" t="str">
            <v>ГЭС-424</v>
          </cell>
          <cell r="C18" t="str">
            <v>ГЭС-424</v>
          </cell>
          <cell r="E18" t="e">
            <v>#NAME?</v>
          </cell>
          <cell r="F18" t="e">
            <v>#NAME?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M18" t="e">
            <v>#NAME?</v>
          </cell>
          <cell r="N18" t="e">
            <v>#NAME?</v>
          </cell>
        </row>
        <row r="19">
          <cell r="C19" t="str">
            <v/>
          </cell>
          <cell r="E19" t="e">
            <v>#NAME?</v>
          </cell>
          <cell r="F19" t="e">
            <v>#NAME?</v>
          </cell>
          <cell r="H19">
            <v>0</v>
          </cell>
          <cell r="I19">
            <v>0</v>
          </cell>
          <cell r="J19">
            <v>0</v>
          </cell>
          <cell r="K19" t="e">
            <v>#NAME?</v>
          </cell>
          <cell r="M19" t="e">
            <v>#NAME?</v>
          </cell>
          <cell r="N19" t="e">
            <v>#NAME?</v>
          </cell>
        </row>
        <row r="21">
          <cell r="A21" t="str">
            <v>1.2.</v>
          </cell>
          <cell r="B21" t="str">
            <v>С оптового рынка</v>
          </cell>
          <cell r="C21" t="str">
            <v>ФОРЭМ</v>
          </cell>
          <cell r="E21">
            <v>1124033.8049999999</v>
          </cell>
          <cell r="F21">
            <v>1327834.2335999999</v>
          </cell>
          <cell r="N21">
            <v>1327834.2335999999</v>
          </cell>
        </row>
        <row r="22">
          <cell r="A22" t="str">
            <v>1.3.</v>
          </cell>
          <cell r="B22" t="str">
            <v>Блокстанции</v>
          </cell>
          <cell r="E22">
            <v>198697.06400000001</v>
          </cell>
          <cell r="F22">
            <v>286900.5</v>
          </cell>
          <cell r="N22">
            <v>286900.5</v>
          </cell>
        </row>
        <row r="23">
          <cell r="A23" t="str">
            <v>1.4.</v>
          </cell>
          <cell r="B23" t="str">
            <v>ПЭ - всего</v>
          </cell>
          <cell r="C23" t="str">
            <v>Сторонние поставщики</v>
          </cell>
          <cell r="E23">
            <v>320412.0367</v>
          </cell>
          <cell r="F23">
            <v>356344.38</v>
          </cell>
          <cell r="N23">
            <v>356344.38</v>
          </cell>
        </row>
        <row r="24">
          <cell r="B24" t="str">
            <v xml:space="preserve">    в т.ч. по поставщикам</v>
          </cell>
        </row>
        <row r="25">
          <cell r="B25" t="str">
            <v>ПЭ-1</v>
          </cell>
          <cell r="C25" t="str">
            <v>ПЭ-1</v>
          </cell>
          <cell r="E25" t="e">
            <v>#NAME?</v>
          </cell>
          <cell r="F25" t="e">
            <v>#NAME?</v>
          </cell>
          <cell r="N25" t="e">
            <v>#NAME?</v>
          </cell>
        </row>
        <row r="26">
          <cell r="B26" t="str">
            <v>ЭСО-1</v>
          </cell>
          <cell r="C26" t="str">
            <v>ЭСО-1</v>
          </cell>
          <cell r="E26" t="e">
            <v>#NAME?</v>
          </cell>
          <cell r="F26" t="e">
            <v>#NAME?</v>
          </cell>
          <cell r="N26" t="e">
            <v>#NAME?</v>
          </cell>
        </row>
        <row r="27">
          <cell r="C27" t="str">
            <v/>
          </cell>
          <cell r="E27" t="e">
            <v>#NAME?</v>
          </cell>
          <cell r="F27" t="e">
            <v>#NAME?</v>
          </cell>
          <cell r="N27" t="e">
            <v>#NAME?</v>
          </cell>
        </row>
        <row r="31">
          <cell r="A31" t="str">
            <v>2.</v>
          </cell>
          <cell r="B31" t="str">
            <v>Условно-постоянные расходы</v>
          </cell>
          <cell r="C31" t="str">
            <v>Всего</v>
          </cell>
          <cell r="D31" t="str">
            <v>тыс.руб.</v>
          </cell>
          <cell r="E31" t="e">
            <v>#NAME?</v>
          </cell>
          <cell r="F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  <cell r="K31" t="e">
            <v>#N/A</v>
          </cell>
          <cell r="M31" t="e">
            <v>#NAME?</v>
          </cell>
          <cell r="N31" t="e">
            <v>#NAME?</v>
          </cell>
        </row>
        <row r="32">
          <cell r="A32" t="str">
            <v>2.1.</v>
          </cell>
          <cell r="B32" t="str">
            <v>Электростанции ЭСО - всего</v>
          </cell>
          <cell r="C32" t="str">
            <v>Электростанции ЭСО</v>
          </cell>
          <cell r="E32" t="e">
            <v>#NAME?</v>
          </cell>
          <cell r="F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  <cell r="K32" t="e">
            <v>#N/A</v>
          </cell>
          <cell r="M32" t="e">
            <v>#NAME?</v>
          </cell>
          <cell r="N32" t="e">
            <v>#NAME?</v>
          </cell>
        </row>
        <row r="33">
          <cell r="B33" t="str">
            <v>в т.ч. по источникам</v>
          </cell>
        </row>
        <row r="34">
          <cell r="B34" t="str">
            <v>ГРЭС</v>
          </cell>
          <cell r="C34" t="str">
            <v>ГРЭС</v>
          </cell>
          <cell r="E34" t="e">
            <v>#NAME?</v>
          </cell>
          <cell r="F34" t="e">
            <v>#NAME?</v>
          </cell>
          <cell r="H34" t="e">
            <v>#NAME?</v>
          </cell>
          <cell r="I34">
            <v>0</v>
          </cell>
          <cell r="J34">
            <v>0</v>
          </cell>
          <cell r="K34">
            <v>0</v>
          </cell>
          <cell r="M34" t="e">
            <v>#NAME?</v>
          </cell>
          <cell r="N34" t="e">
            <v>#NAME?</v>
          </cell>
        </row>
        <row r="35">
          <cell r="B35" t="str">
            <v>ТЭЦ-1</v>
          </cell>
          <cell r="C35" t="str">
            <v>ТЭЦ-1</v>
          </cell>
          <cell r="E35" t="e">
            <v>#NAME?</v>
          </cell>
          <cell r="F35" t="e">
            <v>#NAME?</v>
          </cell>
          <cell r="H35" t="e">
            <v>#NAME?</v>
          </cell>
          <cell r="I35">
            <v>0</v>
          </cell>
          <cell r="J35">
            <v>0</v>
          </cell>
          <cell r="K35">
            <v>0</v>
          </cell>
          <cell r="M35" t="e">
            <v>#NAME?</v>
          </cell>
          <cell r="N35" t="e">
            <v>#NAME?</v>
          </cell>
        </row>
        <row r="36">
          <cell r="B36" t="str">
            <v>ТЭЦ-2</v>
          </cell>
          <cell r="C36" t="str">
            <v>ТЭЦ-2</v>
          </cell>
          <cell r="E36" t="e">
            <v>#NAME?</v>
          </cell>
          <cell r="F36" t="e">
            <v>#NAME?</v>
          </cell>
          <cell r="H36" t="e">
            <v>#NAME?</v>
          </cell>
          <cell r="I36">
            <v>0</v>
          </cell>
          <cell r="J36">
            <v>0</v>
          </cell>
          <cell r="K36">
            <v>0</v>
          </cell>
          <cell r="M36" t="e">
            <v>#NAME?</v>
          </cell>
          <cell r="N36" t="e">
            <v>#NAME?</v>
          </cell>
        </row>
        <row r="37">
          <cell r="B37" t="str">
            <v>ТЭЦ-3</v>
          </cell>
          <cell r="C37" t="str">
            <v>ТЭЦ-3</v>
          </cell>
          <cell r="E37" t="e">
            <v>#NAME?</v>
          </cell>
          <cell r="F37" t="e">
            <v>#NAME?</v>
          </cell>
          <cell r="H37">
            <v>0</v>
          </cell>
          <cell r="I37">
            <v>0</v>
          </cell>
          <cell r="J37" t="e">
            <v>#NAME?</v>
          </cell>
          <cell r="K37">
            <v>0</v>
          </cell>
          <cell r="M37" t="e">
            <v>#NAME?</v>
          </cell>
          <cell r="N37" t="e">
            <v>#NAME?</v>
          </cell>
        </row>
        <row r="38">
          <cell r="B38" t="str">
            <v>ТЭЦ-4</v>
          </cell>
          <cell r="C38" t="str">
            <v>ТЭЦ-4</v>
          </cell>
          <cell r="E38" t="e">
            <v>#NAME?</v>
          </cell>
          <cell r="F38" t="e">
            <v>#NAME?</v>
          </cell>
          <cell r="H38">
            <v>0</v>
          </cell>
          <cell r="I38" t="e">
            <v>#NAME?</v>
          </cell>
          <cell r="J38">
            <v>0</v>
          </cell>
          <cell r="K38">
            <v>0</v>
          </cell>
          <cell r="M38" t="e">
            <v>#NAME?</v>
          </cell>
          <cell r="N38" t="e">
            <v>#NAME?</v>
          </cell>
        </row>
        <row r="39">
          <cell r="B39" t="str">
            <v>ТЭЦ-5</v>
          </cell>
          <cell r="C39" t="str">
            <v>ТЭЦ-5</v>
          </cell>
          <cell r="E39" t="e">
            <v>#NAME?</v>
          </cell>
          <cell r="F39" t="e">
            <v>#NAME?</v>
          </cell>
          <cell r="H39" t="e">
            <v>#NAME?</v>
          </cell>
          <cell r="I39">
            <v>0</v>
          </cell>
          <cell r="J39">
            <v>0</v>
          </cell>
          <cell r="K39">
            <v>0</v>
          </cell>
          <cell r="M39" t="e">
            <v>#NAME?</v>
          </cell>
          <cell r="N39" t="e">
            <v>#NAME?</v>
          </cell>
        </row>
        <row r="40">
          <cell r="B40" t="str">
            <v>ГЭС1</v>
          </cell>
          <cell r="C40" t="str">
            <v>ГЭС1</v>
          </cell>
          <cell r="E40" t="e">
            <v>#NAME?</v>
          </cell>
          <cell r="F40" t="e">
            <v>#NAME?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M40" t="e">
            <v>#NAME?</v>
          </cell>
          <cell r="N40" t="e">
            <v>#NAME?</v>
          </cell>
        </row>
        <row r="41">
          <cell r="B41" t="str">
            <v>ГЭС2</v>
          </cell>
          <cell r="C41" t="str">
            <v>ГЭС2</v>
          </cell>
          <cell r="E41" t="e">
            <v>#NAME?</v>
          </cell>
          <cell r="F41" t="e">
            <v>#NAME?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M41" t="e">
            <v>#NAME?</v>
          </cell>
          <cell r="N41" t="e">
            <v>#NAME?</v>
          </cell>
        </row>
        <row r="42">
          <cell r="B42" t="str">
            <v>ГЭС-424</v>
          </cell>
          <cell r="C42" t="str">
            <v>ГЭС-424</v>
          </cell>
          <cell r="E42" t="e">
            <v>#NAME?</v>
          </cell>
          <cell r="F42" t="e">
            <v>#NAME?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M42" t="e">
            <v>#NAME?</v>
          </cell>
          <cell r="N42" t="e">
            <v>#NAME?</v>
          </cell>
        </row>
        <row r="43">
          <cell r="C43" t="str">
            <v/>
          </cell>
          <cell r="E43" t="e">
            <v>#NAME?</v>
          </cell>
          <cell r="F43" t="e">
            <v>#NAME?</v>
          </cell>
          <cell r="H43">
            <v>0</v>
          </cell>
          <cell r="I43">
            <v>0</v>
          </cell>
          <cell r="J43">
            <v>0</v>
          </cell>
          <cell r="K43" t="e">
            <v>#NAME?</v>
          </cell>
          <cell r="M43" t="e">
            <v>#NAME?</v>
          </cell>
          <cell r="N43" t="e">
            <v>#NAME?</v>
          </cell>
        </row>
        <row r="45">
          <cell r="A45" t="str">
            <v>2.2.</v>
          </cell>
          <cell r="B45" t="str">
            <v>С оптового рынка</v>
          </cell>
          <cell r="C45" t="str">
            <v>ФОРЭМ</v>
          </cell>
          <cell r="E45">
            <v>808959.49992000009</v>
          </cell>
          <cell r="F45">
            <v>949204.57440000004</v>
          </cell>
          <cell r="N45">
            <v>949204.57440000004</v>
          </cell>
        </row>
        <row r="46">
          <cell r="A46" t="str">
            <v>2.3.</v>
          </cell>
          <cell r="B46" t="str">
            <v>Блокстанции</v>
          </cell>
          <cell r="E46">
            <v>54466.5</v>
          </cell>
          <cell r="F46">
            <v>79036.171499999997</v>
          </cell>
          <cell r="N46">
            <v>79036.171499999997</v>
          </cell>
        </row>
        <row r="47">
          <cell r="A47" t="str">
            <v>2.4.</v>
          </cell>
          <cell r="B47" t="str">
            <v>ПЭ - всего</v>
          </cell>
          <cell r="C47" t="str">
            <v>Сторонние поставщики</v>
          </cell>
          <cell r="E47">
            <v>136200</v>
          </cell>
          <cell r="F47">
            <v>155625.60000000001</v>
          </cell>
          <cell r="N47">
            <v>155625.60000000001</v>
          </cell>
        </row>
        <row r="48">
          <cell r="B48" t="str">
            <v>в т.ч. по поставщикам</v>
          </cell>
        </row>
        <row r="49">
          <cell r="B49" t="str">
            <v>ПЭ-1</v>
          </cell>
          <cell r="C49" t="str">
            <v>ПЭ-1</v>
          </cell>
          <cell r="E49" t="e">
            <v>#NAME?</v>
          </cell>
          <cell r="F49" t="e">
            <v>#NAME?</v>
          </cell>
          <cell r="N49" t="e">
            <v>#NAME?</v>
          </cell>
        </row>
        <row r="50">
          <cell r="B50" t="str">
            <v>ЭСО-1</v>
          </cell>
          <cell r="C50" t="str">
            <v>ЭСО-1</v>
          </cell>
          <cell r="E50" t="e">
            <v>#NAME?</v>
          </cell>
          <cell r="F50" t="e">
            <v>#NAME?</v>
          </cell>
          <cell r="N50" t="e">
            <v>#NAME?</v>
          </cell>
        </row>
        <row r="51">
          <cell r="C51" t="str">
            <v/>
          </cell>
          <cell r="E51" t="e">
            <v>#NAME?</v>
          </cell>
          <cell r="F51" t="e">
            <v>#NAME?</v>
          </cell>
          <cell r="N51" t="e">
            <v>#NAME?</v>
          </cell>
        </row>
        <row r="55">
          <cell r="A55" t="str">
            <v>3.</v>
          </cell>
          <cell r="B55" t="str">
            <v>Затраты всего (п.1 + п.2)</v>
          </cell>
          <cell r="C55" t="str">
            <v>Всего</v>
          </cell>
          <cell r="D55" t="str">
            <v>тыс.руб.</v>
          </cell>
          <cell r="E55" t="e">
            <v>#NAME?</v>
          </cell>
          <cell r="F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#N/A</v>
          </cell>
          <cell r="M55" t="e">
            <v>#NAME?</v>
          </cell>
          <cell r="N55" t="e">
            <v>#NAME?</v>
          </cell>
        </row>
        <row r="56">
          <cell r="A56" t="str">
            <v>3.1.</v>
          </cell>
          <cell r="B56" t="str">
            <v>Электростанции ЭСО - всего</v>
          </cell>
          <cell r="C56" t="str">
            <v>Электростанции ЭСО</v>
          </cell>
          <cell r="E56" t="e">
            <v>#NAME?</v>
          </cell>
          <cell r="F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  <cell r="K56" t="e">
            <v>#N/A</v>
          </cell>
          <cell r="M56" t="e">
            <v>#NAME?</v>
          </cell>
          <cell r="N56" t="e">
            <v>#NAME?</v>
          </cell>
        </row>
        <row r="57">
          <cell r="B57" t="str">
            <v>в т.ч. по источникам</v>
          </cell>
        </row>
        <row r="58">
          <cell r="B58" t="str">
            <v>ГРЭС</v>
          </cell>
          <cell r="C58" t="str">
            <v>ГРЭС</v>
          </cell>
          <cell r="E58" t="e">
            <v>#NAME?</v>
          </cell>
          <cell r="F58" t="e">
            <v>#NAME?</v>
          </cell>
          <cell r="H58" t="e">
            <v>#NAME?</v>
          </cell>
          <cell r="I58">
            <v>0</v>
          </cell>
          <cell r="J58">
            <v>0</v>
          </cell>
          <cell r="K58">
            <v>0</v>
          </cell>
          <cell r="M58" t="e">
            <v>#NAME?</v>
          </cell>
          <cell r="N58" t="e">
            <v>#NAME?</v>
          </cell>
        </row>
        <row r="59">
          <cell r="B59" t="str">
            <v>ТЭЦ-1</v>
          </cell>
          <cell r="C59" t="str">
            <v>ТЭЦ-1</v>
          </cell>
          <cell r="E59" t="e">
            <v>#NAME?</v>
          </cell>
          <cell r="F59" t="e">
            <v>#NAME?</v>
          </cell>
          <cell r="H59" t="e">
            <v>#NAME?</v>
          </cell>
          <cell r="I59">
            <v>0</v>
          </cell>
          <cell r="J59">
            <v>0</v>
          </cell>
          <cell r="K59">
            <v>0</v>
          </cell>
          <cell r="M59" t="e">
            <v>#NAME?</v>
          </cell>
          <cell r="N59" t="e">
            <v>#NAME?</v>
          </cell>
        </row>
        <row r="60">
          <cell r="B60" t="str">
            <v>ТЭЦ-2</v>
          </cell>
          <cell r="C60" t="str">
            <v>ТЭЦ-2</v>
          </cell>
          <cell r="E60" t="e">
            <v>#NAME?</v>
          </cell>
          <cell r="F60" t="e">
            <v>#NAME?</v>
          </cell>
          <cell r="H60" t="e">
            <v>#NAME?</v>
          </cell>
          <cell r="I60">
            <v>0</v>
          </cell>
          <cell r="J60">
            <v>0</v>
          </cell>
          <cell r="K60">
            <v>0</v>
          </cell>
          <cell r="M60" t="e">
            <v>#NAME?</v>
          </cell>
          <cell r="N60" t="e">
            <v>#NAME?</v>
          </cell>
        </row>
        <row r="61">
          <cell r="B61" t="str">
            <v>ТЭЦ-3</v>
          </cell>
          <cell r="C61" t="str">
            <v>ТЭЦ-3</v>
          </cell>
          <cell r="E61" t="e">
            <v>#NAME?</v>
          </cell>
          <cell r="F61" t="e">
            <v>#NAME?</v>
          </cell>
          <cell r="H61">
            <v>0</v>
          </cell>
          <cell r="I61">
            <v>0</v>
          </cell>
          <cell r="J61" t="e">
            <v>#NAME?</v>
          </cell>
          <cell r="K61">
            <v>0</v>
          </cell>
          <cell r="M61" t="e">
            <v>#NAME?</v>
          </cell>
          <cell r="N61" t="e">
            <v>#NAME?</v>
          </cell>
        </row>
        <row r="62">
          <cell r="B62" t="str">
            <v>ТЭЦ-4</v>
          </cell>
          <cell r="C62" t="str">
            <v>ТЭЦ-4</v>
          </cell>
          <cell r="E62" t="e">
            <v>#NAME?</v>
          </cell>
          <cell r="F62" t="e">
            <v>#NAME?</v>
          </cell>
          <cell r="H62">
            <v>0</v>
          </cell>
          <cell r="I62" t="e">
            <v>#NAME?</v>
          </cell>
          <cell r="J62">
            <v>0</v>
          </cell>
          <cell r="K62">
            <v>0</v>
          </cell>
          <cell r="M62" t="e">
            <v>#NAME?</v>
          </cell>
          <cell r="N62" t="e">
            <v>#NAME?</v>
          </cell>
        </row>
        <row r="63">
          <cell r="B63" t="str">
            <v>ТЭЦ-5</v>
          </cell>
          <cell r="C63" t="str">
            <v>ТЭЦ-5</v>
          </cell>
          <cell r="E63" t="e">
            <v>#NAME?</v>
          </cell>
          <cell r="F63" t="e">
            <v>#NAME?</v>
          </cell>
          <cell r="H63" t="e">
            <v>#NAME?</v>
          </cell>
          <cell r="I63">
            <v>0</v>
          </cell>
          <cell r="J63">
            <v>0</v>
          </cell>
          <cell r="K63">
            <v>0</v>
          </cell>
          <cell r="M63" t="e">
            <v>#NAME?</v>
          </cell>
          <cell r="N63" t="e">
            <v>#NAME?</v>
          </cell>
        </row>
        <row r="64">
          <cell r="B64" t="str">
            <v>ГЭС1</v>
          </cell>
          <cell r="C64" t="str">
            <v>ГЭС1</v>
          </cell>
          <cell r="E64" t="e">
            <v>#NAME?</v>
          </cell>
          <cell r="F64" t="e">
            <v>#NAME?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M64" t="e">
            <v>#NAME?</v>
          </cell>
          <cell r="N64" t="e">
            <v>#NAME?</v>
          </cell>
        </row>
        <row r="65">
          <cell r="B65" t="str">
            <v>ГЭС2</v>
          </cell>
          <cell r="C65" t="str">
            <v>ГЭС2</v>
          </cell>
          <cell r="E65" t="e">
            <v>#NAME?</v>
          </cell>
          <cell r="F65" t="e">
            <v>#NAME?</v>
          </cell>
          <cell r="H65" t="e">
            <v>#N/A</v>
          </cell>
          <cell r="I65" t="e">
            <v>#N/A</v>
          </cell>
          <cell r="J65" t="e">
            <v>#N/A</v>
          </cell>
          <cell r="K65" t="e">
            <v>#N/A</v>
          </cell>
          <cell r="M65" t="e">
            <v>#NAME?</v>
          </cell>
          <cell r="N65" t="e">
            <v>#NAME?</v>
          </cell>
        </row>
        <row r="66">
          <cell r="B66" t="str">
            <v>ГЭС-424</v>
          </cell>
          <cell r="C66" t="str">
            <v>ГЭС-424</v>
          </cell>
          <cell r="E66" t="e">
            <v>#NAME?</v>
          </cell>
          <cell r="F66" t="e">
            <v>#NAME?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M66" t="e">
            <v>#NAME?</v>
          </cell>
          <cell r="N66" t="e">
            <v>#NAME?</v>
          </cell>
        </row>
        <row r="67">
          <cell r="C67" t="str">
            <v/>
          </cell>
          <cell r="E67" t="e">
            <v>#NAME?</v>
          </cell>
          <cell r="F67" t="e">
            <v>#NAME?</v>
          </cell>
          <cell r="H67">
            <v>0</v>
          </cell>
          <cell r="I67">
            <v>0</v>
          </cell>
          <cell r="J67">
            <v>0</v>
          </cell>
          <cell r="K67" t="e">
            <v>#NAME?</v>
          </cell>
          <cell r="M67" t="e">
            <v>#NAME?</v>
          </cell>
          <cell r="N67" t="e">
            <v>#NAME?</v>
          </cell>
        </row>
        <row r="69">
          <cell r="A69" t="str">
            <v>3.2.</v>
          </cell>
          <cell r="B69" t="str">
            <v>С оптового рынка</v>
          </cell>
          <cell r="C69" t="str">
            <v>ФОРЭМ</v>
          </cell>
          <cell r="E69">
            <v>1932993.30492</v>
          </cell>
          <cell r="F69">
            <v>2277038.8080000002</v>
          </cell>
          <cell r="N69">
            <v>2277038.8080000002</v>
          </cell>
        </row>
        <row r="70">
          <cell r="A70" t="str">
            <v>3.3.</v>
          </cell>
          <cell r="B70" t="str">
            <v>Блокстанции</v>
          </cell>
          <cell r="E70">
            <v>253163.56400000001</v>
          </cell>
          <cell r="F70">
            <v>365936.6715</v>
          </cell>
          <cell r="N70">
            <v>365936.6715</v>
          </cell>
        </row>
        <row r="71">
          <cell r="A71" t="str">
            <v>3.4.</v>
          </cell>
          <cell r="B71" t="str">
            <v>ПЭ - всего</v>
          </cell>
          <cell r="C71" t="str">
            <v>Сторонние поставщики</v>
          </cell>
          <cell r="E71">
            <v>456612.0367</v>
          </cell>
          <cell r="F71">
            <v>511969.98</v>
          </cell>
          <cell r="N71">
            <v>511969.98</v>
          </cell>
        </row>
        <row r="72">
          <cell r="B72" t="str">
            <v>в т.ч. по поставщикам</v>
          </cell>
        </row>
        <row r="73">
          <cell r="B73" t="str">
            <v>ПЭ-1</v>
          </cell>
          <cell r="C73" t="str">
            <v>ПЭ-1</v>
          </cell>
          <cell r="E73" t="e">
            <v>#NAME?</v>
          </cell>
          <cell r="F73" t="e">
            <v>#NAME?</v>
          </cell>
          <cell r="N73" t="e">
            <v>#NAME?</v>
          </cell>
        </row>
        <row r="74">
          <cell r="B74" t="str">
            <v>ЭСО-1</v>
          </cell>
          <cell r="C74" t="str">
            <v>ЭСО-1</v>
          </cell>
          <cell r="E74" t="e">
            <v>#NAME?</v>
          </cell>
          <cell r="F74" t="e">
            <v>#NAME?</v>
          </cell>
          <cell r="N74" t="e">
            <v>#NAME?</v>
          </cell>
        </row>
        <row r="75">
          <cell r="C75" t="str">
            <v/>
          </cell>
          <cell r="E75" t="e">
            <v>#NAME?</v>
          </cell>
          <cell r="F75" t="e">
            <v>#NAME?</v>
          </cell>
          <cell r="N75" t="e">
            <v>#NAME?</v>
          </cell>
        </row>
        <row r="79">
          <cell r="A79" t="str">
            <v>4.</v>
          </cell>
          <cell r="B79" t="str">
            <v>Прибыль</v>
          </cell>
          <cell r="C79" t="str">
            <v>Всего</v>
          </cell>
          <cell r="D79" t="str">
            <v>тыс.руб.</v>
          </cell>
          <cell r="E79">
            <v>0</v>
          </cell>
          <cell r="F79">
            <v>0</v>
          </cell>
          <cell r="H79" t="e">
            <v>#NAME?</v>
          </cell>
          <cell r="I79" t="e">
            <v>#NAME?</v>
          </cell>
          <cell r="J79" t="e">
            <v>#NAME?</v>
          </cell>
          <cell r="K79" t="e">
            <v>#N/A</v>
          </cell>
          <cell r="M79" t="e">
            <v>#NAME?</v>
          </cell>
          <cell r="N79" t="e">
            <v>#NAME?</v>
          </cell>
        </row>
        <row r="80">
          <cell r="A80" t="str">
            <v>4.1.</v>
          </cell>
          <cell r="B80" t="str">
            <v>Электростанции ЭСО - всего</v>
          </cell>
          <cell r="C80" t="str">
            <v>Электростанции ЭСО</v>
          </cell>
          <cell r="E80">
            <v>0</v>
          </cell>
          <cell r="F80">
            <v>0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#N/A</v>
          </cell>
          <cell r="M80" t="e">
            <v>#NAME?</v>
          </cell>
          <cell r="N80" t="e">
            <v>#NAME?</v>
          </cell>
        </row>
        <row r="81">
          <cell r="B81" t="str">
            <v>в т.ч. по источникам</v>
          </cell>
        </row>
        <row r="82">
          <cell r="B82" t="str">
            <v>ГРЭС</v>
          </cell>
          <cell r="C82" t="str">
            <v>ГРЭС</v>
          </cell>
          <cell r="E82" t="e">
            <v>#NAME?</v>
          </cell>
          <cell r="F82" t="e">
            <v>#NAME?</v>
          </cell>
          <cell r="H82" t="e">
            <v>#NAME?</v>
          </cell>
          <cell r="I82">
            <v>0</v>
          </cell>
          <cell r="J82">
            <v>0</v>
          </cell>
          <cell r="K82">
            <v>0</v>
          </cell>
          <cell r="M82" t="e">
            <v>#NAME?</v>
          </cell>
          <cell r="N82" t="e">
            <v>#NAME?</v>
          </cell>
        </row>
        <row r="83">
          <cell r="B83" t="str">
            <v>ТЭЦ-1</v>
          </cell>
          <cell r="C83" t="str">
            <v>ТЭЦ-1</v>
          </cell>
          <cell r="E83" t="e">
            <v>#NAME?</v>
          </cell>
          <cell r="F83" t="e">
            <v>#NAME?</v>
          </cell>
          <cell r="H83" t="e">
            <v>#NAME?</v>
          </cell>
          <cell r="I83">
            <v>0</v>
          </cell>
          <cell r="J83">
            <v>0</v>
          </cell>
          <cell r="K83">
            <v>0</v>
          </cell>
          <cell r="M83" t="e">
            <v>#NAME?</v>
          </cell>
          <cell r="N83" t="e">
            <v>#NAME?</v>
          </cell>
        </row>
        <row r="84">
          <cell r="B84" t="str">
            <v>ТЭЦ-2</v>
          </cell>
          <cell r="C84" t="str">
            <v>ТЭЦ-2</v>
          </cell>
          <cell r="E84" t="e">
            <v>#NAME?</v>
          </cell>
          <cell r="F84" t="e">
            <v>#NAME?</v>
          </cell>
          <cell r="H84" t="e">
            <v>#NAME?</v>
          </cell>
          <cell r="I84">
            <v>0</v>
          </cell>
          <cell r="J84">
            <v>0</v>
          </cell>
          <cell r="K84">
            <v>0</v>
          </cell>
          <cell r="M84" t="e">
            <v>#NAME?</v>
          </cell>
          <cell r="N84" t="e">
            <v>#NAME?</v>
          </cell>
        </row>
        <row r="85">
          <cell r="B85" t="str">
            <v>ТЭЦ-3</v>
          </cell>
          <cell r="C85" t="str">
            <v>ТЭЦ-3</v>
          </cell>
          <cell r="E85" t="e">
            <v>#NAME?</v>
          </cell>
          <cell r="F85" t="e">
            <v>#NAME?</v>
          </cell>
          <cell r="H85">
            <v>0</v>
          </cell>
          <cell r="I85">
            <v>0</v>
          </cell>
          <cell r="J85" t="e">
            <v>#NAME?</v>
          </cell>
          <cell r="K85">
            <v>0</v>
          </cell>
          <cell r="M85" t="e">
            <v>#NAME?</v>
          </cell>
          <cell r="N85" t="e">
            <v>#NAME?</v>
          </cell>
        </row>
        <row r="86">
          <cell r="B86" t="str">
            <v>ТЭЦ-4</v>
          </cell>
          <cell r="C86" t="str">
            <v>ТЭЦ-4</v>
          </cell>
          <cell r="E86" t="e">
            <v>#NAME?</v>
          </cell>
          <cell r="F86" t="e">
            <v>#NAME?</v>
          </cell>
          <cell r="H86">
            <v>0</v>
          </cell>
          <cell r="I86" t="e">
            <v>#NAME?</v>
          </cell>
          <cell r="J86">
            <v>0</v>
          </cell>
          <cell r="K86">
            <v>0</v>
          </cell>
          <cell r="M86" t="e">
            <v>#NAME?</v>
          </cell>
          <cell r="N86" t="e">
            <v>#NAME?</v>
          </cell>
        </row>
        <row r="87">
          <cell r="B87" t="str">
            <v>ТЭЦ-5</v>
          </cell>
          <cell r="C87" t="str">
            <v>ТЭЦ-5</v>
          </cell>
          <cell r="E87" t="e">
            <v>#NAME?</v>
          </cell>
          <cell r="F87" t="e">
            <v>#NAME?</v>
          </cell>
          <cell r="H87" t="e">
            <v>#NAME?</v>
          </cell>
          <cell r="I87">
            <v>0</v>
          </cell>
          <cell r="J87">
            <v>0</v>
          </cell>
          <cell r="K87">
            <v>0</v>
          </cell>
          <cell r="M87" t="e">
            <v>#NAME?</v>
          </cell>
          <cell r="N87" t="e">
            <v>#NAME?</v>
          </cell>
        </row>
        <row r="88">
          <cell r="B88" t="str">
            <v>ГЭС1</v>
          </cell>
          <cell r="C88" t="str">
            <v>ГЭС1</v>
          </cell>
          <cell r="E88" t="e">
            <v>#NAME?</v>
          </cell>
          <cell r="F88" t="e">
            <v>#NAME?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M88" t="e">
            <v>#NAME?</v>
          </cell>
          <cell r="N88" t="e">
            <v>#NAME?</v>
          </cell>
        </row>
        <row r="89">
          <cell r="B89" t="str">
            <v>ГЭС2</v>
          </cell>
          <cell r="C89" t="str">
            <v>ГЭС2</v>
          </cell>
          <cell r="E89" t="e">
            <v>#NAME?</v>
          </cell>
          <cell r="F89" t="e">
            <v>#NAME?</v>
          </cell>
          <cell r="H89" t="e">
            <v>#N/A</v>
          </cell>
          <cell r="I89" t="e">
            <v>#N/A</v>
          </cell>
          <cell r="J89" t="e">
            <v>#N/A</v>
          </cell>
          <cell r="K89" t="e">
            <v>#N/A</v>
          </cell>
          <cell r="M89" t="e">
            <v>#NAME?</v>
          </cell>
          <cell r="N89" t="e">
            <v>#NAME?</v>
          </cell>
        </row>
        <row r="90">
          <cell r="B90" t="str">
            <v>ГЭС-424</v>
          </cell>
          <cell r="C90" t="str">
            <v>ГЭС-424</v>
          </cell>
          <cell r="E90" t="e">
            <v>#NAME?</v>
          </cell>
          <cell r="F90" t="e">
            <v>#NAME?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M90" t="e">
            <v>#NAME?</v>
          </cell>
          <cell r="N90" t="e">
            <v>#NAME?</v>
          </cell>
        </row>
        <row r="91">
          <cell r="C91" t="str">
            <v/>
          </cell>
          <cell r="E91" t="e">
            <v>#NAME?</v>
          </cell>
          <cell r="F91" t="e">
            <v>#NAME?</v>
          </cell>
          <cell r="H91">
            <v>0</v>
          </cell>
          <cell r="I91">
            <v>0</v>
          </cell>
          <cell r="J91">
            <v>0</v>
          </cell>
          <cell r="K91" t="e">
            <v>#NAME?</v>
          </cell>
          <cell r="M91" t="e">
            <v>#NAME?</v>
          </cell>
          <cell r="N91" t="e">
            <v>#NAME?</v>
          </cell>
        </row>
        <row r="93">
          <cell r="A93" t="str">
            <v>4.2.</v>
          </cell>
          <cell r="B93" t="str">
            <v>С оптового рынка</v>
          </cell>
          <cell r="C93" t="str">
            <v>ФОРЭМ</v>
          </cell>
          <cell r="N93">
            <v>0</v>
          </cell>
        </row>
        <row r="94">
          <cell r="A94" t="str">
            <v>4.3.</v>
          </cell>
          <cell r="B94" t="str">
            <v>Блокстанции</v>
          </cell>
          <cell r="N94">
            <v>0</v>
          </cell>
        </row>
        <row r="95">
          <cell r="A95" t="str">
            <v>4.4.</v>
          </cell>
          <cell r="B95" t="str">
            <v>ПЭ - всего</v>
          </cell>
          <cell r="C95" t="str">
            <v>Сторонние поставщики</v>
          </cell>
          <cell r="N95">
            <v>0</v>
          </cell>
        </row>
        <row r="96">
          <cell r="B96" t="str">
            <v>в т.ч. по поставщикам</v>
          </cell>
        </row>
        <row r="97">
          <cell r="B97" t="str">
            <v>ПЭ-1</v>
          </cell>
          <cell r="C97" t="str">
            <v>ПЭ-1</v>
          </cell>
          <cell r="N97">
            <v>0</v>
          </cell>
        </row>
        <row r="98">
          <cell r="B98" t="str">
            <v>ЭСО-1</v>
          </cell>
          <cell r="C98" t="str">
            <v>ЭСО-1</v>
          </cell>
          <cell r="N98">
            <v>0</v>
          </cell>
        </row>
        <row r="99">
          <cell r="C99" t="str">
            <v/>
          </cell>
          <cell r="N99">
            <v>0</v>
          </cell>
        </row>
        <row r="104">
          <cell r="E104" t="e">
            <v>#NAME?</v>
          </cell>
          <cell r="F104" t="e">
            <v>#NAME?</v>
          </cell>
          <cell r="H104" t="e">
            <v>#NAME?</v>
          </cell>
          <cell r="I104" t="e">
            <v>#NAME?</v>
          </cell>
          <cell r="J104" t="e">
            <v>#NAME?</v>
          </cell>
          <cell r="K104" t="e">
            <v>#NAME?</v>
          </cell>
          <cell r="M104" t="e">
            <v>#NAME?</v>
          </cell>
          <cell r="N104" t="e">
            <v>#NAME?</v>
          </cell>
        </row>
        <row r="106">
          <cell r="E106" t="e">
            <v>#NAME?</v>
          </cell>
          <cell r="F106" t="e">
            <v>#NAME?</v>
          </cell>
          <cell r="H106" t="e">
            <v>#NAME?</v>
          </cell>
          <cell r="I106" t="e">
            <v>#NAME?</v>
          </cell>
          <cell r="J106" t="e">
            <v>#NAME?</v>
          </cell>
          <cell r="K106" t="e">
            <v>#NAME?</v>
          </cell>
          <cell r="M106" t="e">
            <v>#NAME?</v>
          </cell>
          <cell r="N106" t="e">
            <v>#NAME?</v>
          </cell>
        </row>
        <row r="107">
          <cell r="E107" t="e">
            <v>#NAME?</v>
          </cell>
          <cell r="F107" t="e">
            <v>#NAME?</v>
          </cell>
          <cell r="H107" t="e">
            <v>#NAME?</v>
          </cell>
          <cell r="I107" t="e">
            <v>#NAME?</v>
          </cell>
          <cell r="J107" t="e">
            <v>#NAME?</v>
          </cell>
          <cell r="K107" t="e">
            <v>#NAME?</v>
          </cell>
          <cell r="M107" t="e">
            <v>#NAME?</v>
          </cell>
          <cell r="N107" t="e">
            <v>#NAME?</v>
          </cell>
        </row>
        <row r="108">
          <cell r="E108" t="e">
            <v>#NAME?</v>
          </cell>
          <cell r="F108" t="e">
            <v>#NAME?</v>
          </cell>
          <cell r="H108" t="e">
            <v>#NAME?</v>
          </cell>
          <cell r="I108" t="e">
            <v>#NAME?</v>
          </cell>
          <cell r="J108" t="e">
            <v>#NAME?</v>
          </cell>
          <cell r="K108" t="e">
            <v>#NAME?</v>
          </cell>
          <cell r="M108" t="e">
            <v>#NAME?</v>
          </cell>
          <cell r="N108" t="e">
            <v>#NAME?</v>
          </cell>
        </row>
        <row r="109">
          <cell r="E109" t="e">
            <v>#NAME?</v>
          </cell>
          <cell r="F109" t="e">
            <v>#NAME?</v>
          </cell>
          <cell r="H109" t="e">
            <v>#NAME?</v>
          </cell>
          <cell r="I109" t="e">
            <v>#NAME?</v>
          </cell>
          <cell r="J109" t="e">
            <v>#NAME?</v>
          </cell>
          <cell r="K109" t="e">
            <v>#NAME?</v>
          </cell>
          <cell r="M109" t="e">
            <v>#NAME?</v>
          </cell>
          <cell r="N109" t="e">
            <v>#NAME?</v>
          </cell>
        </row>
        <row r="110">
          <cell r="E110" t="e">
            <v>#NAME?</v>
          </cell>
          <cell r="F110" t="e">
            <v>#NAME?</v>
          </cell>
          <cell r="H110" t="e">
            <v>#NAME?</v>
          </cell>
          <cell r="I110" t="e">
            <v>#NAME?</v>
          </cell>
          <cell r="J110" t="e">
            <v>#NAME?</v>
          </cell>
          <cell r="K110" t="e">
            <v>#NAME?</v>
          </cell>
          <cell r="M110" t="e">
            <v>#NAME?</v>
          </cell>
          <cell r="N110" t="e">
            <v>#NAME?</v>
          </cell>
        </row>
        <row r="111">
          <cell r="E111" t="e">
            <v>#NAME?</v>
          </cell>
          <cell r="F111" t="e">
            <v>#NAME?</v>
          </cell>
          <cell r="H111" t="e">
            <v>#NAME?</v>
          </cell>
          <cell r="I111" t="e">
            <v>#NAME?</v>
          </cell>
          <cell r="J111" t="e">
            <v>#NAME?</v>
          </cell>
          <cell r="K111" t="e">
            <v>#NAME?</v>
          </cell>
          <cell r="M111" t="e">
            <v>#NAME?</v>
          </cell>
          <cell r="N111" t="e">
            <v>#NAME?</v>
          </cell>
        </row>
        <row r="112">
          <cell r="E112" t="e">
            <v>#NAME?</v>
          </cell>
          <cell r="F112" t="e">
            <v>#NAME?</v>
          </cell>
          <cell r="H112" t="e">
            <v>#NAME?</v>
          </cell>
          <cell r="I112" t="e">
            <v>#NAME?</v>
          </cell>
          <cell r="J112" t="e">
            <v>#NAME?</v>
          </cell>
          <cell r="K112" t="e">
            <v>#NAME?</v>
          </cell>
          <cell r="M112" t="e">
            <v>#NAME?</v>
          </cell>
          <cell r="N112" t="e">
            <v>#NAME?</v>
          </cell>
        </row>
        <row r="113">
          <cell r="E113" t="e">
            <v>#NAME?</v>
          </cell>
          <cell r="F113" t="e">
            <v>#NAME?</v>
          </cell>
          <cell r="H113" t="e">
            <v>#NAME?</v>
          </cell>
          <cell r="I113" t="e">
            <v>#NAME?</v>
          </cell>
          <cell r="J113" t="e">
            <v>#NAME?</v>
          </cell>
          <cell r="K113" t="e">
            <v>#NAME?</v>
          </cell>
          <cell r="M113" t="e">
            <v>#NAME?</v>
          </cell>
          <cell r="N113" t="e">
            <v>#NAME?</v>
          </cell>
        </row>
        <row r="117">
          <cell r="N117" t="e">
            <v>#NAME?</v>
          </cell>
        </row>
        <row r="118">
          <cell r="N118" t="e">
            <v>#NAME?</v>
          </cell>
        </row>
        <row r="119">
          <cell r="N119" t="e">
            <v>#NAME?</v>
          </cell>
        </row>
        <row r="121">
          <cell r="N121" t="e">
            <v>#NAME?</v>
          </cell>
        </row>
        <row r="122">
          <cell r="N122" t="e">
            <v>#NAME?</v>
          </cell>
        </row>
        <row r="127">
          <cell r="A127" t="str">
            <v>6.</v>
          </cell>
          <cell r="B127" t="str">
            <v>Необходимая валовая выручка</v>
          </cell>
          <cell r="C127" t="str">
            <v>Всего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#N/A</v>
          </cell>
          <cell r="M127" t="e">
            <v>#NAME?</v>
          </cell>
          <cell r="N127" t="e">
            <v>#NAME?</v>
          </cell>
        </row>
        <row r="128">
          <cell r="A128" t="str">
            <v>6.1.</v>
          </cell>
          <cell r="B128" t="str">
            <v>Электростанции ЭСО - всего</v>
          </cell>
          <cell r="C128" t="str">
            <v>Электростанции ЭСО</v>
          </cell>
          <cell r="E128" t="e">
            <v>#NAME?</v>
          </cell>
          <cell r="F128" t="e">
            <v>#NAME?</v>
          </cell>
          <cell r="H128" t="e">
            <v>#NAME?</v>
          </cell>
          <cell r="I128" t="e">
            <v>#NAME?</v>
          </cell>
          <cell r="J128" t="e">
            <v>#NAME?</v>
          </cell>
          <cell r="K128" t="e">
            <v>#NAME?</v>
          </cell>
          <cell r="M128" t="e">
            <v>#NAME?</v>
          </cell>
          <cell r="N128" t="e">
            <v>#NAME?</v>
          </cell>
        </row>
        <row r="129">
          <cell r="B129" t="str">
            <v>в т.ч. по источникам</v>
          </cell>
        </row>
        <row r="130">
          <cell r="B130" t="str">
            <v>ГРЭС</v>
          </cell>
          <cell r="C130" t="str">
            <v>ГРЭС</v>
          </cell>
          <cell r="E130" t="e">
            <v>#NAME?</v>
          </cell>
          <cell r="F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M130" t="e">
            <v>#NAME?</v>
          </cell>
          <cell r="N130" t="e">
            <v>#NAME?</v>
          </cell>
        </row>
        <row r="131">
          <cell r="B131" t="str">
            <v>ТЭЦ-1</v>
          </cell>
          <cell r="C131" t="str">
            <v>ТЭЦ-1</v>
          </cell>
          <cell r="E131" t="e">
            <v>#NAME?</v>
          </cell>
          <cell r="F131" t="e">
            <v>#NAME?</v>
          </cell>
          <cell r="H131" t="e">
            <v>#NAME?</v>
          </cell>
          <cell r="I131" t="e">
            <v>#NAME?</v>
          </cell>
          <cell r="J131" t="e">
            <v>#NAME?</v>
          </cell>
          <cell r="K131" t="e">
            <v>#NAME?</v>
          </cell>
          <cell r="M131" t="e">
            <v>#NAME?</v>
          </cell>
          <cell r="N131" t="e">
            <v>#NAME?</v>
          </cell>
        </row>
        <row r="132">
          <cell r="B132" t="str">
            <v>ТЭЦ-2</v>
          </cell>
          <cell r="C132" t="str">
            <v>ТЭЦ-2</v>
          </cell>
          <cell r="E132" t="e">
            <v>#NAME?</v>
          </cell>
          <cell r="F132" t="e">
            <v>#NAME?</v>
          </cell>
          <cell r="H132" t="e">
            <v>#NAME?</v>
          </cell>
          <cell r="I132" t="e">
            <v>#NAME?</v>
          </cell>
          <cell r="J132" t="e">
            <v>#NAME?</v>
          </cell>
          <cell r="K132" t="e">
            <v>#NAME?</v>
          </cell>
          <cell r="M132" t="e">
            <v>#NAME?</v>
          </cell>
          <cell r="N132" t="e">
            <v>#NAME?</v>
          </cell>
        </row>
        <row r="133">
          <cell r="B133" t="str">
            <v>ТЭЦ-3</v>
          </cell>
          <cell r="C133" t="str">
            <v>ТЭЦ-3</v>
          </cell>
          <cell r="E133" t="e">
            <v>#NAME?</v>
          </cell>
          <cell r="F133" t="e">
            <v>#NAME?</v>
          </cell>
          <cell r="H133" t="e">
            <v>#NAME?</v>
          </cell>
          <cell r="I133" t="e">
            <v>#NAME?</v>
          </cell>
          <cell r="J133" t="e">
            <v>#NAME?</v>
          </cell>
          <cell r="K133" t="e">
            <v>#NAME?</v>
          </cell>
          <cell r="M133" t="e">
            <v>#NAME?</v>
          </cell>
          <cell r="N133" t="e">
            <v>#NAME?</v>
          </cell>
        </row>
        <row r="134">
          <cell r="B134" t="str">
            <v>ТЭЦ-4</v>
          </cell>
          <cell r="C134" t="str">
            <v>ТЭЦ-4</v>
          </cell>
          <cell r="E134" t="e">
            <v>#NAME?</v>
          </cell>
          <cell r="F134" t="e">
            <v>#NAME?</v>
          </cell>
          <cell r="H134" t="e">
            <v>#NAME?</v>
          </cell>
          <cell r="I134" t="e">
            <v>#NAME?</v>
          </cell>
          <cell r="J134" t="e">
            <v>#NAME?</v>
          </cell>
          <cell r="K134" t="e">
            <v>#NAME?</v>
          </cell>
          <cell r="M134" t="e">
            <v>#NAME?</v>
          </cell>
          <cell r="N134" t="e">
            <v>#NAME?</v>
          </cell>
        </row>
        <row r="135">
          <cell r="B135" t="str">
            <v>ТЭЦ-5</v>
          </cell>
          <cell r="C135" t="str">
            <v>ТЭЦ-5</v>
          </cell>
          <cell r="E135" t="e">
            <v>#NAME?</v>
          </cell>
          <cell r="F135" t="e">
            <v>#NAME?</v>
          </cell>
          <cell r="H135" t="e">
            <v>#NAME?</v>
          </cell>
          <cell r="I135" t="e">
            <v>#NAME?</v>
          </cell>
          <cell r="J135" t="e">
            <v>#NAME?</v>
          </cell>
          <cell r="K135" t="e">
            <v>#NAME?</v>
          </cell>
          <cell r="M135" t="e">
            <v>#NAME?</v>
          </cell>
          <cell r="N135" t="e">
            <v>#NAME?</v>
          </cell>
        </row>
        <row r="136">
          <cell r="B136" t="str">
            <v>ГЭС1</v>
          </cell>
          <cell r="C136" t="str">
            <v>ГЭС1</v>
          </cell>
          <cell r="E136" t="e">
            <v>#NAME?</v>
          </cell>
          <cell r="F136" t="e">
            <v>#NAME?</v>
          </cell>
          <cell r="H136" t="e">
            <v>#NAME?</v>
          </cell>
          <cell r="I136" t="e">
            <v>#NAME?</v>
          </cell>
          <cell r="J136" t="e">
            <v>#NAME?</v>
          </cell>
          <cell r="K136" t="e">
            <v>#NAME?</v>
          </cell>
          <cell r="M136" t="e">
            <v>#NAME?</v>
          </cell>
          <cell r="N136" t="e">
            <v>#NAME?</v>
          </cell>
        </row>
        <row r="137">
          <cell r="B137" t="str">
            <v>ГЭС2</v>
          </cell>
          <cell r="C137" t="str">
            <v>ГЭС2</v>
          </cell>
          <cell r="E137" t="e">
            <v>#NAME?</v>
          </cell>
          <cell r="F137" t="e">
            <v>#NAME?</v>
          </cell>
          <cell r="H137" t="e">
            <v>#NAME?</v>
          </cell>
          <cell r="I137" t="e">
            <v>#NAME?</v>
          </cell>
          <cell r="J137" t="e">
            <v>#NAME?</v>
          </cell>
          <cell r="K137" t="e">
            <v>#NAME?</v>
          </cell>
          <cell r="M137" t="e">
            <v>#NAME?</v>
          </cell>
          <cell r="N137" t="e">
            <v>#NAME?</v>
          </cell>
        </row>
        <row r="138">
          <cell r="B138" t="str">
            <v>ГЭС-424</v>
          </cell>
          <cell r="C138" t="str">
            <v>ГЭС-424</v>
          </cell>
          <cell r="E138" t="e">
            <v>#NAME?</v>
          </cell>
          <cell r="F138" t="e">
            <v>#NAME?</v>
          </cell>
          <cell r="H138" t="e">
            <v>#NAME?</v>
          </cell>
          <cell r="I138" t="e">
            <v>#NAME?</v>
          </cell>
          <cell r="J138" t="e">
            <v>#NAME?</v>
          </cell>
          <cell r="K138" t="e">
            <v>#NAME?</v>
          </cell>
          <cell r="M138" t="e">
            <v>#NAME?</v>
          </cell>
          <cell r="N138" t="e">
            <v>#NAME?</v>
          </cell>
        </row>
        <row r="139">
          <cell r="C139" t="str">
            <v/>
          </cell>
          <cell r="E139" t="e">
            <v>#NAME?</v>
          </cell>
          <cell r="F139" t="e">
            <v>#NAME?</v>
          </cell>
          <cell r="H139" t="e">
            <v>#NAME?</v>
          </cell>
          <cell r="I139" t="e">
            <v>#NAME?</v>
          </cell>
          <cell r="J139" t="e">
            <v>#NAME?</v>
          </cell>
          <cell r="K139" t="e">
            <v>#NAME?</v>
          </cell>
          <cell r="M139" t="e">
            <v>#NAME?</v>
          </cell>
          <cell r="N139" t="e">
            <v>#NAME?</v>
          </cell>
        </row>
        <row r="141">
          <cell r="A141" t="str">
            <v>6.2.</v>
          </cell>
          <cell r="B141" t="str">
            <v>С оптового рынка</v>
          </cell>
          <cell r="C141" t="str">
            <v>ФОРЭМ</v>
          </cell>
          <cell r="E141">
            <v>1932993.30492</v>
          </cell>
          <cell r="F141">
            <v>2277038.8080000002</v>
          </cell>
          <cell r="N141">
            <v>2277038.8080000002</v>
          </cell>
        </row>
        <row r="142">
          <cell r="A142" t="str">
            <v>6.3.</v>
          </cell>
          <cell r="B142" t="str">
            <v>Блокстанции</v>
          </cell>
          <cell r="E142">
            <v>253163.56400000001</v>
          </cell>
          <cell r="F142">
            <v>365936.6715</v>
          </cell>
          <cell r="N142">
            <v>365936.6715</v>
          </cell>
        </row>
        <row r="143">
          <cell r="A143" t="str">
            <v>6.4.</v>
          </cell>
          <cell r="B143" t="str">
            <v>ПЭ - всего</v>
          </cell>
          <cell r="C143" t="str">
            <v>Сторонние поставщики</v>
          </cell>
          <cell r="E143" t="e">
            <v>#NAME?</v>
          </cell>
          <cell r="F143" t="e">
            <v>#NAME?</v>
          </cell>
          <cell r="N143" t="e">
            <v>#NAME?</v>
          </cell>
        </row>
        <row r="144">
          <cell r="B144" t="str">
            <v>в т.ч. по поставщикам</v>
          </cell>
        </row>
        <row r="145">
          <cell r="B145" t="str">
            <v>ПЭ-1</v>
          </cell>
          <cell r="C145" t="str">
            <v>ПЭ-1</v>
          </cell>
          <cell r="E145" t="e">
            <v>#NAME?</v>
          </cell>
          <cell r="F145" t="e">
            <v>#NAME?</v>
          </cell>
          <cell r="N145" t="e">
            <v>#NAME?</v>
          </cell>
        </row>
        <row r="146">
          <cell r="B146" t="str">
            <v>ЭСО-1</v>
          </cell>
          <cell r="C146" t="str">
            <v>ЭСО-1</v>
          </cell>
          <cell r="E146" t="e">
            <v>#NAME?</v>
          </cell>
          <cell r="F146" t="e">
            <v>#NAME?</v>
          </cell>
          <cell r="N146" t="e">
            <v>#NAME?</v>
          </cell>
        </row>
        <row r="147">
          <cell r="C147" t="str">
            <v/>
          </cell>
          <cell r="E147" t="e">
            <v>#NAME?</v>
          </cell>
          <cell r="F147" t="e">
            <v>#NAME?</v>
          </cell>
          <cell r="N147" t="e">
            <v>#NAME?</v>
          </cell>
        </row>
        <row r="151">
          <cell r="E151">
            <v>2266.7599999999998</v>
          </cell>
          <cell r="F151">
            <v>2314.79</v>
          </cell>
        </row>
        <row r="152">
          <cell r="E152">
            <v>1489</v>
          </cell>
          <cell r="F152">
            <v>1489</v>
          </cell>
          <cell r="H152" t="e">
            <v>#NAME?</v>
          </cell>
          <cell r="I152" t="e">
            <v>#NAME?</v>
          </cell>
          <cell r="J152" t="e">
            <v>#NAME?</v>
          </cell>
          <cell r="K152" t="e">
            <v>#NAME?</v>
          </cell>
          <cell r="M152" t="e">
            <v>#NAME?</v>
          </cell>
        </row>
        <row r="154">
          <cell r="E154" t="e">
            <v>#NAME?</v>
          </cell>
          <cell r="F154" t="e">
            <v>#NAME?</v>
          </cell>
        </row>
        <row r="155">
          <cell r="E155" t="e">
            <v>#NAME?</v>
          </cell>
          <cell r="F155" t="e">
            <v>#NAME?</v>
          </cell>
        </row>
        <row r="156">
          <cell r="E156" t="e">
            <v>#NAME?</v>
          </cell>
          <cell r="F156" t="e">
            <v>#NAME?</v>
          </cell>
        </row>
        <row r="157">
          <cell r="E157" t="e">
            <v>#NAME?</v>
          </cell>
          <cell r="F157" t="e">
            <v>#NAME?</v>
          </cell>
        </row>
        <row r="158">
          <cell r="E158" t="e">
            <v>#NAME?</v>
          </cell>
          <cell r="F158" t="e">
            <v>#NAME?</v>
          </cell>
        </row>
        <row r="159">
          <cell r="E159" t="e">
            <v>#NAME?</v>
          </cell>
          <cell r="F159" t="e">
            <v>#NAME?</v>
          </cell>
        </row>
        <row r="160">
          <cell r="E160" t="e">
            <v>#NAME?</v>
          </cell>
          <cell r="F160" t="e">
            <v>#NAME?</v>
          </cell>
        </row>
        <row r="161">
          <cell r="E161" t="e">
            <v>#NAME?</v>
          </cell>
          <cell r="F161" t="e">
            <v>#NAME?</v>
          </cell>
        </row>
        <row r="162">
          <cell r="E162" t="e">
            <v>#NAME?</v>
          </cell>
          <cell r="F162" t="e">
            <v>#NAME?</v>
          </cell>
        </row>
        <row r="163">
          <cell r="E163" t="e">
            <v>#NAME?</v>
          </cell>
          <cell r="F163" t="e">
            <v>#NAME?</v>
          </cell>
        </row>
        <row r="165">
          <cell r="E165">
            <v>571.74</v>
          </cell>
          <cell r="F165">
            <v>600.1</v>
          </cell>
        </row>
        <row r="166">
          <cell r="E166">
            <v>66.02</v>
          </cell>
          <cell r="F166">
            <v>85.69</v>
          </cell>
        </row>
        <row r="167">
          <cell r="E167">
            <v>140</v>
          </cell>
          <cell r="F167">
            <v>140</v>
          </cell>
        </row>
        <row r="169">
          <cell r="E169" t="e">
            <v>#NAME?</v>
          </cell>
          <cell r="F169" t="e">
            <v>#NAME?</v>
          </cell>
        </row>
        <row r="170">
          <cell r="E170" t="e">
            <v>#NAME?</v>
          </cell>
          <cell r="F170" t="e">
            <v>#NAME?</v>
          </cell>
        </row>
        <row r="171">
          <cell r="E171" t="e">
            <v>#NAME?</v>
          </cell>
          <cell r="F171" t="e">
            <v>#NAME?</v>
          </cell>
        </row>
        <row r="175">
          <cell r="E175">
            <v>9870.9449999999997</v>
          </cell>
          <cell r="F175">
            <v>9902.3799999999992</v>
          </cell>
        </row>
        <row r="176">
          <cell r="E176">
            <v>4828.0150000000003</v>
          </cell>
          <cell r="F176">
            <v>4518.1000000000004</v>
          </cell>
          <cell r="H176" t="e">
            <v>#NAME?</v>
          </cell>
          <cell r="I176" t="e">
            <v>#NAME?</v>
          </cell>
          <cell r="J176" t="e">
            <v>#NAME?</v>
          </cell>
          <cell r="K176" t="e">
            <v>#N/A</v>
          </cell>
          <cell r="M176" t="e">
            <v>#NAME?</v>
          </cell>
        </row>
        <row r="178">
          <cell r="E178" t="e">
            <v>#NAME?</v>
          </cell>
          <cell r="F178" t="e">
            <v>#NAME?</v>
          </cell>
          <cell r="H178" t="e">
            <v>#NAME?</v>
          </cell>
          <cell r="I178">
            <v>0</v>
          </cell>
          <cell r="J178">
            <v>0</v>
          </cell>
          <cell r="K178">
            <v>0</v>
          </cell>
          <cell r="M178" t="e">
            <v>#NAME?</v>
          </cell>
        </row>
        <row r="179">
          <cell r="E179" t="e">
            <v>#NAME?</v>
          </cell>
          <cell r="F179" t="e">
            <v>#NAME?</v>
          </cell>
          <cell r="H179" t="e">
            <v>#NAME?</v>
          </cell>
          <cell r="I179">
            <v>0</v>
          </cell>
          <cell r="J179">
            <v>0</v>
          </cell>
          <cell r="K179">
            <v>0</v>
          </cell>
          <cell r="M179" t="e">
            <v>#NAME?</v>
          </cell>
        </row>
        <row r="180">
          <cell r="E180" t="e">
            <v>#NAME?</v>
          </cell>
          <cell r="F180" t="e">
            <v>#NAME?</v>
          </cell>
          <cell r="H180" t="e">
            <v>#NAME?</v>
          </cell>
          <cell r="I180">
            <v>0</v>
          </cell>
          <cell r="J180">
            <v>0</v>
          </cell>
          <cell r="K180">
            <v>0</v>
          </cell>
          <cell r="M180" t="e">
            <v>#NAME?</v>
          </cell>
        </row>
        <row r="181">
          <cell r="E181" t="e">
            <v>#NAME?</v>
          </cell>
          <cell r="F181" t="e">
            <v>#NAME?</v>
          </cell>
          <cell r="H181">
            <v>0</v>
          </cell>
          <cell r="I181">
            <v>0</v>
          </cell>
          <cell r="J181" t="e">
            <v>#NAME?</v>
          </cell>
          <cell r="K181">
            <v>0</v>
          </cell>
          <cell r="M181" t="e">
            <v>#NAME?</v>
          </cell>
        </row>
        <row r="182">
          <cell r="E182" t="e">
            <v>#NAME?</v>
          </cell>
          <cell r="F182" t="e">
            <v>#NAME?</v>
          </cell>
          <cell r="H182">
            <v>0</v>
          </cell>
          <cell r="I182" t="e">
            <v>#NAME?</v>
          </cell>
          <cell r="J182">
            <v>0</v>
          </cell>
          <cell r="K182">
            <v>0</v>
          </cell>
          <cell r="M182" t="e">
            <v>#NAME?</v>
          </cell>
        </row>
        <row r="183">
          <cell r="E183" t="e">
            <v>#NAME?</v>
          </cell>
          <cell r="F183" t="e">
            <v>#NAME?</v>
          </cell>
          <cell r="H183" t="e">
            <v>#NAME?</v>
          </cell>
          <cell r="I183">
            <v>0</v>
          </cell>
          <cell r="J183">
            <v>0</v>
          </cell>
          <cell r="K183">
            <v>0</v>
          </cell>
          <cell r="M183" t="e">
            <v>#NAME?</v>
          </cell>
        </row>
        <row r="184">
          <cell r="E184" t="e">
            <v>#NAME?</v>
          </cell>
          <cell r="F184" t="e">
            <v>#NAME?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M184" t="e">
            <v>#NAME?</v>
          </cell>
        </row>
        <row r="185">
          <cell r="E185" t="e">
            <v>#NAME?</v>
          </cell>
          <cell r="F185" t="e">
            <v>#NAME?</v>
          </cell>
          <cell r="H185" t="e">
            <v>#N/A</v>
          </cell>
          <cell r="I185" t="e">
            <v>#N/A</v>
          </cell>
          <cell r="J185" t="e">
            <v>#N/A</v>
          </cell>
          <cell r="K185" t="e">
            <v>#N/A</v>
          </cell>
          <cell r="M185" t="e">
            <v>#NAME?</v>
          </cell>
        </row>
        <row r="186">
          <cell r="E186" t="e">
            <v>#NAME?</v>
          </cell>
          <cell r="F186" t="e">
            <v>#NAME?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</row>
        <row r="187">
          <cell r="E187" t="e">
            <v>#NAME?</v>
          </cell>
          <cell r="F187" t="e">
            <v>#NAME?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9">
          <cell r="E189">
            <v>3696.75</v>
          </cell>
          <cell r="F189">
            <v>3902.64</v>
          </cell>
        </row>
        <row r="190">
          <cell r="E190">
            <v>431.35</v>
          </cell>
          <cell r="F190">
            <v>562.54999999999995</v>
          </cell>
        </row>
        <row r="191">
          <cell r="E191">
            <v>914.82999999999993</v>
          </cell>
          <cell r="F191">
            <v>919.09</v>
          </cell>
        </row>
        <row r="193">
          <cell r="E193" t="e">
            <v>#NAME?</v>
          </cell>
          <cell r="F193" t="e">
            <v>#NAME?</v>
          </cell>
        </row>
        <row r="194">
          <cell r="E194" t="e">
            <v>#NAME?</v>
          </cell>
          <cell r="F194" t="e">
            <v>#NAME?</v>
          </cell>
        </row>
        <row r="195">
          <cell r="E195" t="e">
            <v>#NAME?</v>
          </cell>
          <cell r="F195" t="e">
            <v>#NAME?</v>
          </cell>
        </row>
        <row r="199">
          <cell r="A199" t="str">
            <v>9.</v>
          </cell>
          <cell r="B199" t="str">
            <v>Средний одноставочный тариф продажи Т(гк(ср))</v>
          </cell>
          <cell r="C199" t="str">
            <v>Всего</v>
          </cell>
          <cell r="D199" t="str">
            <v>руб/тыс.кВтч. (руб/Гкал)</v>
          </cell>
          <cell r="E199" t="e">
            <v>#NAME?</v>
          </cell>
          <cell r="F199" t="e">
            <v>#NAME?</v>
          </cell>
        </row>
        <row r="200">
          <cell r="A200" t="str">
            <v>9.1.</v>
          </cell>
          <cell r="B200" t="str">
            <v>Электростанции ЭСО - всего</v>
          </cell>
          <cell r="C200" t="str">
            <v>Электростанции ЭСО</v>
          </cell>
          <cell r="E200" t="e">
            <v>#NAME?</v>
          </cell>
          <cell r="F200" t="e">
            <v>#NAME?</v>
          </cell>
          <cell r="H200" t="e">
            <v>#NAME?</v>
          </cell>
          <cell r="I200" t="e">
            <v>#NAME?</v>
          </cell>
          <cell r="J200" t="e">
            <v>#NAME?</v>
          </cell>
          <cell r="K200" t="e">
            <v>#NAME?</v>
          </cell>
          <cell r="M200" t="e">
            <v>#NAME?</v>
          </cell>
        </row>
        <row r="201">
          <cell r="B201" t="str">
            <v>в т.ч. по источникам</v>
          </cell>
        </row>
        <row r="202">
          <cell r="B202" t="str">
            <v>ГРЭС</v>
          </cell>
          <cell r="C202" t="str">
            <v>ГРЭС</v>
          </cell>
          <cell r="E202" t="e">
            <v>#NAME?</v>
          </cell>
          <cell r="F202" t="e">
            <v>#NAME?</v>
          </cell>
          <cell r="H202" t="e">
            <v>#NAME?</v>
          </cell>
          <cell r="I202">
            <v>0</v>
          </cell>
          <cell r="J202">
            <v>0</v>
          </cell>
          <cell r="K202">
            <v>0</v>
          </cell>
          <cell r="M202" t="e">
            <v>#NAME?</v>
          </cell>
        </row>
        <row r="203">
          <cell r="B203" t="str">
            <v>ТЭЦ-1</v>
          </cell>
          <cell r="C203" t="str">
            <v>ТЭЦ-1</v>
          </cell>
          <cell r="E203" t="e">
            <v>#NAME?</v>
          </cell>
          <cell r="F203" t="e">
            <v>#NAME?</v>
          </cell>
          <cell r="H203" t="e">
            <v>#NAME?</v>
          </cell>
          <cell r="I203">
            <v>0</v>
          </cell>
          <cell r="J203">
            <v>0</v>
          </cell>
          <cell r="K203">
            <v>0</v>
          </cell>
          <cell r="M203" t="e">
            <v>#NAME?</v>
          </cell>
        </row>
        <row r="204">
          <cell r="B204" t="str">
            <v>ТЭЦ-2</v>
          </cell>
          <cell r="C204" t="str">
            <v>ТЭЦ-2</v>
          </cell>
          <cell r="E204" t="e">
            <v>#NAME?</v>
          </cell>
          <cell r="F204" t="e">
            <v>#NAME?</v>
          </cell>
          <cell r="H204" t="e">
            <v>#NAME?</v>
          </cell>
          <cell r="I204">
            <v>0</v>
          </cell>
          <cell r="J204">
            <v>0</v>
          </cell>
          <cell r="K204">
            <v>0</v>
          </cell>
          <cell r="M204" t="e">
            <v>#NAME?</v>
          </cell>
        </row>
        <row r="205">
          <cell r="B205" t="str">
            <v>ТЭЦ-3</v>
          </cell>
          <cell r="C205" t="str">
            <v>ТЭЦ-3</v>
          </cell>
          <cell r="E205" t="e">
            <v>#NAME?</v>
          </cell>
          <cell r="F205" t="e">
            <v>#NAME?</v>
          </cell>
          <cell r="H205">
            <v>0</v>
          </cell>
          <cell r="I205">
            <v>0</v>
          </cell>
          <cell r="J205" t="e">
            <v>#NAME?</v>
          </cell>
          <cell r="K205">
            <v>0</v>
          </cell>
          <cell r="M205" t="e">
            <v>#NAME?</v>
          </cell>
        </row>
        <row r="206">
          <cell r="B206" t="str">
            <v>ТЭЦ-4</v>
          </cell>
          <cell r="C206" t="str">
            <v>ТЭЦ-4</v>
          </cell>
          <cell r="E206" t="e">
            <v>#NAME?</v>
          </cell>
          <cell r="F206" t="e">
            <v>#NAME?</v>
          </cell>
          <cell r="H206">
            <v>0</v>
          </cell>
          <cell r="I206" t="e">
            <v>#NAME?</v>
          </cell>
          <cell r="J206">
            <v>0</v>
          </cell>
          <cell r="K206">
            <v>0</v>
          </cell>
          <cell r="M206" t="e">
            <v>#NAME?</v>
          </cell>
        </row>
        <row r="207">
          <cell r="B207" t="str">
            <v>ТЭЦ-5</v>
          </cell>
          <cell r="C207" t="str">
            <v>ТЭЦ-5</v>
          </cell>
          <cell r="E207" t="e">
            <v>#NAME?</v>
          </cell>
          <cell r="F207" t="e">
            <v>#NAME?</v>
          </cell>
          <cell r="H207" t="e">
            <v>#NAME?</v>
          </cell>
          <cell r="I207">
            <v>0</v>
          </cell>
          <cell r="J207">
            <v>0</v>
          </cell>
          <cell r="K207">
            <v>0</v>
          </cell>
          <cell r="M207" t="e">
            <v>#NAME?</v>
          </cell>
        </row>
        <row r="208">
          <cell r="B208" t="str">
            <v>ГЭС1</v>
          </cell>
          <cell r="C208" t="str">
            <v>ГЭС1</v>
          </cell>
          <cell r="E208" t="e">
            <v>#NAME?</v>
          </cell>
          <cell r="F208" t="e">
            <v>#NAME?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M208" t="e">
            <v>#NAME?</v>
          </cell>
        </row>
        <row r="209">
          <cell r="B209" t="str">
            <v>ГЭС2</v>
          </cell>
          <cell r="C209" t="str">
            <v>ГЭС2</v>
          </cell>
          <cell r="E209" t="e">
            <v>#NAME?</v>
          </cell>
          <cell r="F209" t="e">
            <v>#NAME?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M209" t="e">
            <v>#NAME?</v>
          </cell>
        </row>
        <row r="210">
          <cell r="B210" t="str">
            <v>ГЭС-424</v>
          </cell>
          <cell r="C210" t="str">
            <v>ГЭС-424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</row>
        <row r="211">
          <cell r="C211" t="str">
            <v/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3">
          <cell r="A213" t="str">
            <v>9.2.</v>
          </cell>
          <cell r="B213" t="str">
            <v>С оптового рынка</v>
          </cell>
          <cell r="C213" t="str">
            <v>ФОРЭМ</v>
          </cell>
          <cell r="E213" t="e">
            <v>#NAME?</v>
          </cell>
          <cell r="F213" t="e">
            <v>#NAME?</v>
          </cell>
        </row>
        <row r="214">
          <cell r="A214" t="str">
            <v>9.3.</v>
          </cell>
          <cell r="B214" t="str">
            <v>Блокстанция</v>
          </cell>
          <cell r="E214" t="e">
            <v>#NAME?</v>
          </cell>
          <cell r="F214" t="e">
            <v>#NAME?</v>
          </cell>
        </row>
        <row r="215">
          <cell r="A215" t="str">
            <v>9.4.</v>
          </cell>
          <cell r="B215" t="str">
            <v>ПЭ - всего</v>
          </cell>
          <cell r="C215" t="str">
            <v>Сторонние поставщики</v>
          </cell>
          <cell r="E215" t="e">
            <v>#NAME?</v>
          </cell>
          <cell r="F215" t="e">
            <v>#NAME?</v>
          </cell>
        </row>
        <row r="216">
          <cell r="B216" t="str">
            <v>в т.ч. по поставщикам</v>
          </cell>
        </row>
        <row r="217">
          <cell r="B217" t="str">
            <v>ПЭ-1</v>
          </cell>
          <cell r="C217" t="str">
            <v>ПЭ-1</v>
          </cell>
          <cell r="E217" t="e">
            <v>#NAME?</v>
          </cell>
          <cell r="F217" t="e">
            <v>#NAME?</v>
          </cell>
        </row>
        <row r="218">
          <cell r="B218" t="str">
            <v>ЭСО-1</v>
          </cell>
          <cell r="C218" t="str">
            <v>ЭСО-1</v>
          </cell>
          <cell r="E218" t="e">
            <v>#NAME?</v>
          </cell>
          <cell r="F218" t="e">
            <v>#NAME?</v>
          </cell>
        </row>
        <row r="219">
          <cell r="C219" t="str">
            <v/>
          </cell>
        </row>
        <row r="223">
          <cell r="E223" t="e">
            <v>#NAME?</v>
          </cell>
          <cell r="F223" t="e">
            <v>#NAME?</v>
          </cell>
        </row>
        <row r="224">
          <cell r="E224" t="e">
            <v>#NAME?</v>
          </cell>
          <cell r="F224" t="e">
            <v>#NAME?</v>
          </cell>
        </row>
        <row r="226">
          <cell r="E226" t="e">
            <v>#NAME?</v>
          </cell>
          <cell r="F226" t="e">
            <v>#NAME?</v>
          </cell>
        </row>
        <row r="227">
          <cell r="E227" t="e">
            <v>#NAME?</v>
          </cell>
          <cell r="F227" t="e">
            <v>#NAME?</v>
          </cell>
        </row>
        <row r="228">
          <cell r="E228" t="e">
            <v>#NAME?</v>
          </cell>
          <cell r="F228" t="e">
            <v>#NAME?</v>
          </cell>
        </row>
        <row r="229">
          <cell r="E229" t="e">
            <v>#NAME?</v>
          </cell>
          <cell r="F229" t="e">
            <v>#NAME?</v>
          </cell>
        </row>
        <row r="230">
          <cell r="E230" t="e">
            <v>#NAME?</v>
          </cell>
          <cell r="F230" t="e">
            <v>#NAME?</v>
          </cell>
        </row>
        <row r="231">
          <cell r="E231" t="e">
            <v>#NAME?</v>
          </cell>
          <cell r="F231" t="e">
            <v>#NAME?</v>
          </cell>
        </row>
        <row r="232">
          <cell r="E232" t="e">
            <v>#NAME?</v>
          </cell>
          <cell r="F232" t="e">
            <v>#NAME?</v>
          </cell>
        </row>
        <row r="233">
          <cell r="E233" t="e">
            <v>#NAME?</v>
          </cell>
          <cell r="F233" t="e">
            <v>#NAME?</v>
          </cell>
        </row>
        <row r="234">
          <cell r="E234" t="e">
            <v>#NAME?</v>
          </cell>
          <cell r="F234" t="e">
            <v>#NAME?</v>
          </cell>
        </row>
        <row r="235">
          <cell r="E235" t="e">
            <v>#NAME?</v>
          </cell>
          <cell r="F235" t="e">
            <v>#NAME?</v>
          </cell>
        </row>
        <row r="237">
          <cell r="E237" t="e">
            <v>#NAME?</v>
          </cell>
          <cell r="F237" t="e">
            <v>#NAME?</v>
          </cell>
        </row>
        <row r="238">
          <cell r="E238" t="e">
            <v>#NAME?</v>
          </cell>
          <cell r="F238" t="e">
            <v>#NAME?</v>
          </cell>
        </row>
        <row r="239">
          <cell r="E239" t="e">
            <v>#NAME?</v>
          </cell>
          <cell r="F239" t="e">
            <v>#NAME?</v>
          </cell>
        </row>
        <row r="241">
          <cell r="E241" t="e">
            <v>#NAME?</v>
          </cell>
          <cell r="F241" t="e">
            <v>#NAME?</v>
          </cell>
        </row>
        <row r="242">
          <cell r="E242" t="e">
            <v>#NAME?</v>
          </cell>
          <cell r="F242" t="e">
            <v>#NAME?</v>
          </cell>
        </row>
        <row r="243">
          <cell r="E243" t="e">
            <v>#NAME?</v>
          </cell>
          <cell r="F243" t="e">
            <v>#NAME?</v>
          </cell>
        </row>
        <row r="247">
          <cell r="A247" t="str">
            <v>11.</v>
          </cell>
          <cell r="B247" t="str">
            <v>Ставка за энергию</v>
          </cell>
          <cell r="C247" t="str">
            <v>Всего</v>
          </cell>
          <cell r="D247" t="str">
            <v>руб/тыс.кВтч. (руб/Гкал)</v>
          </cell>
          <cell r="E247" t="e">
            <v>#NAME?</v>
          </cell>
          <cell r="F247" t="e">
            <v>#NAME?</v>
          </cell>
        </row>
        <row r="248">
          <cell r="A248" t="str">
            <v>11.1.</v>
          </cell>
          <cell r="B248" t="str">
            <v>Электростанции ЭСО - всего</v>
          </cell>
          <cell r="C248" t="str">
            <v>Электростанции ЭСО</v>
          </cell>
          <cell r="E248" t="e">
            <v>#NAME?</v>
          </cell>
          <cell r="F248" t="e">
            <v>#NAME?</v>
          </cell>
        </row>
        <row r="249">
          <cell r="B249" t="str">
            <v>в т.ч. по источникам</v>
          </cell>
        </row>
        <row r="250">
          <cell r="B250" t="str">
            <v>ГРЭС</v>
          </cell>
          <cell r="C250" t="str">
            <v>ГРЭС</v>
          </cell>
          <cell r="E250" t="e">
            <v>#NAME?</v>
          </cell>
          <cell r="F250" t="e">
            <v>#NAME?</v>
          </cell>
        </row>
        <row r="251">
          <cell r="B251" t="str">
            <v>ТЭЦ-1</v>
          </cell>
          <cell r="C251" t="str">
            <v>ТЭЦ-1</v>
          </cell>
          <cell r="E251" t="e">
            <v>#NAME?</v>
          </cell>
          <cell r="F251" t="e">
            <v>#NAME?</v>
          </cell>
        </row>
        <row r="252">
          <cell r="B252" t="str">
            <v>ТЭЦ-2</v>
          </cell>
          <cell r="C252" t="str">
            <v>ТЭЦ-2</v>
          </cell>
          <cell r="E252" t="e">
            <v>#NAME?</v>
          </cell>
          <cell r="F252" t="e">
            <v>#NAME?</v>
          </cell>
        </row>
        <row r="253">
          <cell r="B253" t="str">
            <v>ТЭЦ-3</v>
          </cell>
          <cell r="C253" t="str">
            <v>ТЭЦ-3</v>
          </cell>
          <cell r="E253" t="e">
            <v>#NAME?</v>
          </cell>
          <cell r="F253" t="e">
            <v>#NAME?</v>
          </cell>
        </row>
        <row r="254">
          <cell r="B254" t="str">
            <v>ТЭЦ-4</v>
          </cell>
          <cell r="C254" t="str">
            <v>ТЭЦ-4</v>
          </cell>
          <cell r="E254" t="e">
            <v>#NAME?</v>
          </cell>
          <cell r="F254" t="e">
            <v>#NAME?</v>
          </cell>
        </row>
        <row r="255">
          <cell r="B255" t="str">
            <v>ТЭЦ-5</v>
          </cell>
          <cell r="C255" t="str">
            <v>ТЭЦ-5</v>
          </cell>
          <cell r="E255" t="e">
            <v>#NAME?</v>
          </cell>
          <cell r="F255" t="e">
            <v>#NAME?</v>
          </cell>
        </row>
        <row r="256">
          <cell r="B256" t="str">
            <v>ГЭС1</v>
          </cell>
          <cell r="C256" t="str">
            <v>ГЭС1</v>
          </cell>
          <cell r="E256" t="e">
            <v>#NAME?</v>
          </cell>
          <cell r="F256" t="e">
            <v>#NAME?</v>
          </cell>
        </row>
        <row r="257">
          <cell r="B257" t="str">
            <v>ГЭС2</v>
          </cell>
          <cell r="C257" t="str">
            <v>ГЭС2</v>
          </cell>
          <cell r="E257" t="e">
            <v>#NAME?</v>
          </cell>
          <cell r="F257" t="e">
            <v>#NAME?</v>
          </cell>
        </row>
        <row r="258">
          <cell r="B258" t="str">
            <v>ГЭС-424</v>
          </cell>
          <cell r="C258" t="str">
            <v>ГЭС-424</v>
          </cell>
          <cell r="E258" t="e">
            <v>#NAME?</v>
          </cell>
          <cell r="F258" t="e">
            <v>#NAME?</v>
          </cell>
        </row>
        <row r="259">
          <cell r="C259" t="str">
            <v/>
          </cell>
          <cell r="E259" t="e">
            <v>#NAME?</v>
          </cell>
          <cell r="F259" t="e">
            <v>#NAME?</v>
          </cell>
        </row>
        <row r="261">
          <cell r="A261" t="str">
            <v>11.2.</v>
          </cell>
          <cell r="B261" t="str">
            <v>С оптового рынка</v>
          </cell>
          <cell r="C261" t="str">
            <v>ФОРЭМ</v>
          </cell>
          <cell r="E261" t="e">
            <v>#NAME?</v>
          </cell>
          <cell r="F261" t="e">
            <v>#NAME?</v>
          </cell>
        </row>
        <row r="262">
          <cell r="A262" t="str">
            <v>11.3.</v>
          </cell>
          <cell r="B262" t="str">
            <v>Блокстанции</v>
          </cell>
          <cell r="E262" t="e">
            <v>#NAME?</v>
          </cell>
          <cell r="F262" t="e">
            <v>#NAME?</v>
          </cell>
        </row>
        <row r="263">
          <cell r="A263" t="str">
            <v>11.4.</v>
          </cell>
          <cell r="B263" t="str">
            <v>ПЭ - всего</v>
          </cell>
          <cell r="C263" t="str">
            <v>Сторонние поставщики</v>
          </cell>
          <cell r="E263" t="e">
            <v>#NAME?</v>
          </cell>
          <cell r="F263" t="e">
            <v>#NAME?</v>
          </cell>
        </row>
        <row r="264">
          <cell r="B264" t="str">
            <v>в т.ч. по поставщикам</v>
          </cell>
        </row>
        <row r="265">
          <cell r="B265" t="str">
            <v>ПЭ-1</v>
          </cell>
          <cell r="C265" t="str">
            <v>ПЭ-1</v>
          </cell>
          <cell r="E265" t="e">
            <v>#NAME?</v>
          </cell>
          <cell r="F265" t="e">
            <v>#NAME?</v>
          </cell>
        </row>
        <row r="266">
          <cell r="B266" t="str">
            <v>ЭСО-1</v>
          </cell>
          <cell r="C266" t="str">
            <v>ЭСО-1</v>
          </cell>
          <cell r="E266" t="e">
            <v>#NAME?</v>
          </cell>
          <cell r="F266" t="e">
            <v>#NAME?</v>
          </cell>
        </row>
        <row r="267">
          <cell r="C267" t="str">
            <v/>
          </cell>
          <cell r="E267" t="e">
            <v>#NAME?</v>
          </cell>
          <cell r="F267" t="e">
            <v>#NAME?</v>
          </cell>
        </row>
      </sheetData>
      <sheetData sheetId="66" refreshError="1">
        <row r="6">
          <cell r="E6">
            <v>8625.2849700000006</v>
          </cell>
        </row>
        <row r="8">
          <cell r="E8">
            <v>2821.6249699999998</v>
          </cell>
        </row>
        <row r="9">
          <cell r="E9">
            <v>923.04978896569708</v>
          </cell>
        </row>
        <row r="10">
          <cell r="E10">
            <v>5803.6600000000008</v>
          </cell>
        </row>
        <row r="11">
          <cell r="E11">
            <v>1275.5426413505579</v>
          </cell>
        </row>
        <row r="13">
          <cell r="E13">
            <v>357.85022515905604</v>
          </cell>
        </row>
        <row r="14">
          <cell r="E14">
            <v>117.06501690562862</v>
          </cell>
        </row>
        <row r="15">
          <cell r="E15">
            <v>917.69241619150193</v>
          </cell>
        </row>
        <row r="16">
          <cell r="E16">
            <v>0.32713411554679328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#NAME?</v>
          </cell>
        </row>
        <row r="20">
          <cell r="E20" t="e">
            <v>#NAME?</v>
          </cell>
        </row>
        <row r="21">
          <cell r="E21" t="e">
            <v>#NAME?</v>
          </cell>
        </row>
        <row r="22">
          <cell r="E22" t="e">
            <v>#NAME?</v>
          </cell>
        </row>
        <row r="23">
          <cell r="E23" t="e">
            <v>#NAME?</v>
          </cell>
        </row>
        <row r="24">
          <cell r="E24" t="e">
            <v>#NAME?</v>
          </cell>
        </row>
        <row r="25">
          <cell r="E25" t="e">
            <v>#NAME?</v>
          </cell>
        </row>
        <row r="26">
          <cell r="E26" t="e">
            <v>#NAME?</v>
          </cell>
        </row>
        <row r="27">
          <cell r="E27" t="e">
            <v>#NAME?</v>
          </cell>
        </row>
        <row r="28">
          <cell r="E28" t="e">
            <v>#NAME?</v>
          </cell>
        </row>
      </sheetData>
      <sheetData sheetId="67" refreshError="1">
        <row r="6">
          <cell r="D6">
            <v>1370249.827</v>
          </cell>
          <cell r="E6">
            <v>1314612.4720000001</v>
          </cell>
        </row>
        <row r="7">
          <cell r="B7" t="str">
            <v>ВН</v>
          </cell>
          <cell r="D7">
            <v>517508.40558286582</v>
          </cell>
          <cell r="E7">
            <v>498685.59987737384</v>
          </cell>
        </row>
        <row r="8">
          <cell r="B8" t="str">
            <v>СН</v>
          </cell>
          <cell r="D8">
            <v>621354.65102886292</v>
          </cell>
          <cell r="E8">
            <v>594910.50955256436</v>
          </cell>
        </row>
        <row r="10">
          <cell r="B10" t="str">
            <v>СН1</v>
          </cell>
          <cell r="D10">
            <v>230861.66338997523</v>
          </cell>
          <cell r="E10">
            <v>222500.63946938221</v>
          </cell>
        </row>
        <row r="11">
          <cell r="B11" t="str">
            <v>СН2</v>
          </cell>
          <cell r="D11">
            <v>390492.98763888772</v>
          </cell>
          <cell r="E11">
            <v>372409.87008318212</v>
          </cell>
        </row>
        <row r="12">
          <cell r="B12" t="str">
            <v>НН</v>
          </cell>
          <cell r="D12">
            <v>231386.77038827119</v>
          </cell>
          <cell r="E12">
            <v>221016.36257006187</v>
          </cell>
        </row>
        <row r="13">
          <cell r="D13">
            <v>169052.83999999997</v>
          </cell>
          <cell r="E13">
            <v>103435.31999999999</v>
          </cell>
        </row>
        <row r="14">
          <cell r="B14" t="str">
            <v>ВН</v>
          </cell>
          <cell r="D14">
            <v>58047.17606044501</v>
          </cell>
          <cell r="E14">
            <v>38247.745278444279</v>
          </cell>
        </row>
        <row r="15">
          <cell r="B15" t="str">
            <v>СН</v>
          </cell>
          <cell r="D15">
            <v>83204.622311692583</v>
          </cell>
          <cell r="E15">
            <v>48938.388210277</v>
          </cell>
        </row>
        <row r="17">
          <cell r="B17" t="str">
            <v>СН1</v>
          </cell>
          <cell r="D17">
            <v>28536.52552543877</v>
          </cell>
          <cell r="E17">
            <v>17257.471192449048</v>
          </cell>
        </row>
        <row r="18">
          <cell r="B18" t="str">
            <v>СН2</v>
          </cell>
          <cell r="D18">
            <v>54668.096786253809</v>
          </cell>
          <cell r="E18">
            <v>31680.917017827956</v>
          </cell>
        </row>
        <row r="19">
          <cell r="B19" t="str">
            <v>НН</v>
          </cell>
          <cell r="D19">
            <v>27801.041627862382</v>
          </cell>
          <cell r="E19">
            <v>16249.186511278718</v>
          </cell>
        </row>
        <row r="20">
          <cell r="D20">
            <v>12.337373570053366</v>
          </cell>
          <cell r="E20">
            <v>7.8681225230304976</v>
          </cell>
        </row>
        <row r="21">
          <cell r="D21">
            <v>1539302.6669999999</v>
          </cell>
          <cell r="E21">
            <v>1418047.7920000001</v>
          </cell>
        </row>
        <row r="22">
          <cell r="B22" t="str">
            <v>ВН</v>
          </cell>
          <cell r="D22">
            <v>575555.58164331084</v>
          </cell>
          <cell r="E22">
            <v>536933.34515581816</v>
          </cell>
        </row>
        <row r="23">
          <cell r="B23" t="str">
            <v>СН</v>
          </cell>
          <cell r="D23">
            <v>704559.27334055549</v>
          </cell>
          <cell r="E23">
            <v>643848.89776284131</v>
          </cell>
        </row>
        <row r="25">
          <cell r="B25" t="str">
            <v>СН1</v>
          </cell>
          <cell r="D25">
            <v>259398.18891541401</v>
          </cell>
          <cell r="E25">
            <v>239758.11066183125</v>
          </cell>
        </row>
        <row r="26">
          <cell r="B26" t="str">
            <v>СН2</v>
          </cell>
          <cell r="D26">
            <v>445161.08442514151</v>
          </cell>
          <cell r="E26">
            <v>404090.78710101009</v>
          </cell>
        </row>
        <row r="27">
          <cell r="B27" t="str">
            <v>НН</v>
          </cell>
          <cell r="D27">
            <v>259187.81201613357</v>
          </cell>
          <cell r="E27">
            <v>237265.54908134058</v>
          </cell>
        </row>
        <row r="28">
          <cell r="D28">
            <v>1321.369038959115</v>
          </cell>
          <cell r="E28">
            <v>1335.0426413505579</v>
          </cell>
        </row>
        <row r="29">
          <cell r="D29">
            <v>639.12547024243088</v>
          </cell>
          <cell r="E29">
            <v>644.95707263387362</v>
          </cell>
        </row>
        <row r="30">
          <cell r="D30">
            <v>557.82370606609084</v>
          </cell>
          <cell r="E30">
            <v>563.03289285356254</v>
          </cell>
        </row>
        <row r="31">
          <cell r="D31">
            <v>168.42440161292507</v>
          </cell>
          <cell r="E31">
            <v>169.97809821059246</v>
          </cell>
        </row>
        <row r="33">
          <cell r="B33" t="str">
            <v>ВН</v>
          </cell>
          <cell r="D33">
            <v>38259.877583094079</v>
          </cell>
          <cell r="E33">
            <v>35282.965422069385</v>
          </cell>
        </row>
        <row r="34">
          <cell r="B34" t="str">
            <v>СН</v>
          </cell>
        </row>
        <row r="36">
          <cell r="B36" t="str">
            <v>СН1</v>
          </cell>
          <cell r="D36">
            <v>186388.66551692135</v>
          </cell>
          <cell r="E36">
            <v>170340.6097438357</v>
          </cell>
        </row>
        <row r="37">
          <cell r="B37" t="str">
            <v>СН2</v>
          </cell>
          <cell r="D37">
            <v>121154.71493393368</v>
          </cell>
          <cell r="E37">
            <v>110324.11098765084</v>
          </cell>
        </row>
        <row r="38">
          <cell r="B38" t="str">
            <v>НН</v>
          </cell>
          <cell r="D38">
            <v>263359.39847264485</v>
          </cell>
          <cell r="E38">
            <v>239458.17361245939</v>
          </cell>
        </row>
        <row r="40">
          <cell r="B40" t="str">
            <v>ВН</v>
          </cell>
          <cell r="D40">
            <v>62.695136484336977</v>
          </cell>
          <cell r="E40">
            <v>57.625557019922248</v>
          </cell>
        </row>
        <row r="41">
          <cell r="B41" t="str">
            <v>СН</v>
          </cell>
        </row>
        <row r="43">
          <cell r="B43" t="str">
            <v>СН1</v>
          </cell>
          <cell r="D43">
            <v>347.02563206963492</v>
          </cell>
          <cell r="E43">
            <v>316.08432009100363</v>
          </cell>
        </row>
        <row r="44">
          <cell r="B44" t="str">
            <v>СН2</v>
          </cell>
          <cell r="D44">
            <v>230.59262655897587</v>
          </cell>
          <cell r="E44">
            <v>209.65231724066979</v>
          </cell>
        </row>
        <row r="45">
          <cell r="B45" t="str">
            <v>НН</v>
          </cell>
          <cell r="D45">
            <v>537.2301574794725</v>
          </cell>
          <cell r="E45">
            <v>487.65149702429392</v>
          </cell>
        </row>
      </sheetData>
      <sheetData sheetId="68" refreshError="1">
        <row r="4">
          <cell r="G4" t="str">
            <v>СЦТ1</v>
          </cell>
          <cell r="I4" t="str">
            <v>СЦТ2</v>
          </cell>
          <cell r="K4" t="str">
            <v>СЦТ3</v>
          </cell>
        </row>
        <row r="8"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D10">
            <v>0</v>
          </cell>
          <cell r="E10">
            <v>0</v>
          </cell>
        </row>
        <row r="11">
          <cell r="D11">
            <v>0</v>
          </cell>
          <cell r="E11">
            <v>0</v>
          </cell>
        </row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</row>
        <row r="18"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e">
            <v>#NAME?</v>
          </cell>
          <cell r="E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</row>
        <row r="21">
          <cell r="D21">
            <v>0</v>
          </cell>
          <cell r="E21">
            <v>0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D24" t="e">
            <v>#REF!</v>
          </cell>
          <cell r="E24" t="e">
            <v>#REF!</v>
          </cell>
          <cell r="G24">
            <v>0</v>
          </cell>
          <cell r="H24">
            <v>0</v>
          </cell>
          <cell r="I24" t="e">
            <v>#REF!</v>
          </cell>
          <cell r="J24" t="e">
            <v>#REF!</v>
          </cell>
          <cell r="K24" t="e">
            <v>#REF!</v>
          </cell>
          <cell r="L24" t="e">
            <v>#REF!</v>
          </cell>
          <cell r="M24">
            <v>0</v>
          </cell>
          <cell r="N24">
            <v>0</v>
          </cell>
        </row>
        <row r="25">
          <cell r="D25" t="e">
            <v>#REF!</v>
          </cell>
          <cell r="E25" t="e">
            <v>#REF!</v>
          </cell>
          <cell r="G25">
            <v>0</v>
          </cell>
          <cell r="H25">
            <v>0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>
            <v>0</v>
          </cell>
          <cell r="N25">
            <v>0</v>
          </cell>
        </row>
        <row r="26">
          <cell r="D26" t="e">
            <v>#REF!</v>
          </cell>
          <cell r="E26" t="e">
            <v>#REF!</v>
          </cell>
          <cell r="G26">
            <v>0</v>
          </cell>
          <cell r="H26">
            <v>0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>
            <v>0</v>
          </cell>
          <cell r="N26">
            <v>0</v>
          </cell>
        </row>
        <row r="27">
          <cell r="D27" t="e">
            <v>#NAME?</v>
          </cell>
          <cell r="E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</row>
        <row r="28">
          <cell r="D28" t="e">
            <v>#NAME?</v>
          </cell>
          <cell r="E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  <cell r="K28" t="e">
            <v>#NAME?</v>
          </cell>
          <cell r="L28" t="e">
            <v>#NAME?</v>
          </cell>
          <cell r="M28" t="e">
            <v>#NAME?</v>
          </cell>
          <cell r="N28" t="e">
            <v>#NAME?</v>
          </cell>
        </row>
        <row r="29">
          <cell r="D29" t="e">
            <v>#NAME?</v>
          </cell>
          <cell r="E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</row>
      </sheetData>
      <sheetData sheetId="69" refreshError="1">
        <row r="6">
          <cell r="D6" t="e">
            <v>#NAME?</v>
          </cell>
          <cell r="E6" t="e">
            <v>#NAME?</v>
          </cell>
        </row>
        <row r="7">
          <cell r="D7">
            <v>0</v>
          </cell>
          <cell r="E7" t="e">
            <v>#NAME?</v>
          </cell>
        </row>
        <row r="8">
          <cell r="D8">
            <v>0</v>
          </cell>
          <cell r="E8" t="e">
            <v>#NAME?</v>
          </cell>
        </row>
        <row r="10">
          <cell r="D10">
            <v>9114.2749999999996</v>
          </cell>
          <cell r="E10">
            <v>9223.89</v>
          </cell>
        </row>
        <row r="11">
          <cell r="D11">
            <v>5092.9030000000002</v>
          </cell>
          <cell r="E11">
            <v>5309.5470000000005</v>
          </cell>
        </row>
        <row r="13">
          <cell r="D13">
            <v>1007.3340000000001</v>
          </cell>
          <cell r="E13">
            <v>1254.24</v>
          </cell>
        </row>
        <row r="14">
          <cell r="D14">
            <v>4085.5690000000004</v>
          </cell>
          <cell r="E14">
            <v>4055.3070000000002</v>
          </cell>
        </row>
        <row r="15">
          <cell r="D15">
            <v>1133.9949999999999</v>
          </cell>
          <cell r="E15">
            <v>1146.2550000000001</v>
          </cell>
        </row>
        <row r="17">
          <cell r="D17">
            <v>6.5693706459372798</v>
          </cell>
          <cell r="E17">
            <v>6.4942811703088399</v>
          </cell>
        </row>
        <row r="20">
          <cell r="D20">
            <v>8.0218673806304537</v>
          </cell>
          <cell r="E20">
            <v>7.5179077178211502</v>
          </cell>
        </row>
        <row r="21">
          <cell r="D21">
            <v>11.159038684207758</v>
          </cell>
          <cell r="E21">
            <v>9.5371654397558547</v>
          </cell>
        </row>
        <row r="22">
          <cell r="D22">
            <v>12.51126851000225</v>
          </cell>
          <cell r="E22">
            <v>12.498681911267562</v>
          </cell>
        </row>
        <row r="24">
          <cell r="D24">
            <v>4131.9740719999991</v>
          </cell>
          <cell r="E24">
            <v>4195.97</v>
          </cell>
        </row>
        <row r="25">
          <cell r="D25">
            <v>2979.1215700000002</v>
          </cell>
          <cell r="E25">
            <v>3011.8149700000004</v>
          </cell>
        </row>
        <row r="27">
          <cell r="D27">
            <v>524.0095</v>
          </cell>
          <cell r="E27">
            <v>529.79589999999996</v>
          </cell>
        </row>
        <row r="28">
          <cell r="D28">
            <v>2455.1120700000001</v>
          </cell>
          <cell r="E28">
            <v>2482.0190700000003</v>
          </cell>
        </row>
        <row r="29">
          <cell r="D29">
            <v>990.77421799999991</v>
          </cell>
          <cell r="E29">
            <v>1001.5999999999999</v>
          </cell>
        </row>
        <row r="31">
          <cell r="D31" t="e">
            <v>#NAME?</v>
          </cell>
          <cell r="E31" t="e">
            <v>#NAME?</v>
          </cell>
        </row>
        <row r="34">
          <cell r="D34" t="e">
            <v>#NAME?</v>
          </cell>
          <cell r="E34" t="e">
            <v>#NAME?</v>
          </cell>
        </row>
        <row r="35">
          <cell r="D35" t="e">
            <v>#NAME?</v>
          </cell>
          <cell r="E35" t="e">
            <v>#NAME?</v>
          </cell>
        </row>
        <row r="36">
          <cell r="D36" t="e">
            <v>#NAME?</v>
          </cell>
          <cell r="E36" t="e">
            <v>#NAME?</v>
          </cell>
        </row>
        <row r="38">
          <cell r="D38" t="e">
            <v>#NAME?</v>
          </cell>
          <cell r="E38" t="e">
            <v>#NAME?</v>
          </cell>
        </row>
        <row r="41">
          <cell r="D41" t="e">
            <v>#NAME?</v>
          </cell>
          <cell r="E41" t="e">
            <v>#NAME?</v>
          </cell>
        </row>
        <row r="42">
          <cell r="D42" t="e">
            <v>#NAME?</v>
          </cell>
          <cell r="E42" t="e">
            <v>#NAME?</v>
          </cell>
        </row>
        <row r="43">
          <cell r="D43" t="e">
            <v>#NAME?</v>
          </cell>
          <cell r="E43" t="e">
            <v>#NAME?</v>
          </cell>
        </row>
      </sheetData>
      <sheetData sheetId="70" refreshError="1">
        <row r="4">
          <cell r="F4" t="str">
            <v>СЦТ1</v>
          </cell>
          <cell r="H4" t="str">
            <v>СЦТ2</v>
          </cell>
          <cell r="J4" t="str">
            <v>СЦТ3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</row>
        <row r="13">
          <cell r="D13" t="e">
            <v>#REF!</v>
          </cell>
          <cell r="E13" t="e">
            <v>#REF!</v>
          </cell>
          <cell r="F13">
            <v>0</v>
          </cell>
          <cell r="G13">
            <v>0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>
            <v>0</v>
          </cell>
          <cell r="M13">
            <v>0</v>
          </cell>
        </row>
        <row r="14">
          <cell r="D14">
            <v>0</v>
          </cell>
          <cell r="E14">
            <v>28.334092145146233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#NAME?</v>
          </cell>
          <cell r="M14" t="e">
            <v>#NAME?</v>
          </cell>
        </row>
        <row r="15">
          <cell r="D15">
            <v>0</v>
          </cell>
          <cell r="E15">
            <v>0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#NAME?</v>
          </cell>
          <cell r="M15" t="e">
            <v>#NAME?</v>
          </cell>
        </row>
        <row r="16">
          <cell r="D16">
            <v>0</v>
          </cell>
          <cell r="E16">
            <v>0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#NAME?</v>
          </cell>
          <cell r="M16">
            <v>0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</row>
        <row r="18">
          <cell r="D18" t="e">
            <v>#NAME?</v>
          </cell>
          <cell r="E18" t="e">
            <v>#NAME?</v>
          </cell>
          <cell r="F18" t="e">
            <v>#NAME?</v>
          </cell>
          <cell r="G18" t="e">
            <v>#NAME?</v>
          </cell>
          <cell r="H18" t="e">
            <v>#NAME?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</row>
      </sheetData>
      <sheetData sheetId="71" refreshError="1">
        <row r="6">
          <cell r="D6">
            <v>8531.8198599999996</v>
          </cell>
          <cell r="E6">
            <v>8625.2849700000006</v>
          </cell>
        </row>
        <row r="8">
          <cell r="D8">
            <v>3408.9739432616002</v>
          </cell>
          <cell r="E8">
            <v>3446.3188626132005</v>
          </cell>
        </row>
        <row r="9">
          <cell r="D9">
            <v>1515.2512071359999</v>
          </cell>
          <cell r="E9">
            <v>1531.8506106720001</v>
          </cell>
        </row>
        <row r="10">
          <cell r="D10">
            <v>3607.5947096023992</v>
          </cell>
          <cell r="E10">
            <v>3647.1154967148</v>
          </cell>
        </row>
        <row r="11">
          <cell r="D11" t="e">
            <v>#NAME?</v>
          </cell>
          <cell r="E11" t="e">
            <v>#NAME?</v>
          </cell>
        </row>
        <row r="12">
          <cell r="D12" t="e">
            <v>#NAME?</v>
          </cell>
          <cell r="E12" t="e">
            <v>#NAME?</v>
          </cell>
        </row>
        <row r="13">
          <cell r="D13" t="e">
            <v>#NAME?</v>
          </cell>
          <cell r="E13" t="e">
            <v>#NAME?</v>
          </cell>
        </row>
        <row r="14">
          <cell r="D14" t="e">
            <v>#NAME?</v>
          </cell>
          <cell r="E14" t="e">
            <v>#NAME?</v>
          </cell>
        </row>
        <row r="15">
          <cell r="D15" t="e">
            <v>#NAME?</v>
          </cell>
          <cell r="E15" t="e">
            <v>#NAME?</v>
          </cell>
        </row>
        <row r="16">
          <cell r="D16" t="e">
            <v>#NAME?</v>
          </cell>
          <cell r="E16" t="e">
            <v>#NAME?</v>
          </cell>
        </row>
      </sheetData>
      <sheetData sheetId="7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I4" t="str">
            <v>БП №5</v>
          </cell>
          <cell r="AO4" t="str">
            <v>БП №6</v>
          </cell>
          <cell r="AU4" t="str">
            <v>БП №7</v>
          </cell>
          <cell r="BA4" t="str">
            <v>БП №8</v>
          </cell>
          <cell r="BG4" t="str">
            <v>БП №9</v>
          </cell>
          <cell r="BM4" t="str">
            <v>БП №10</v>
          </cell>
        </row>
        <row r="5">
          <cell r="K5" t="str">
            <v>БП №1</v>
          </cell>
          <cell r="L5" t="str">
            <v>БП №1</v>
          </cell>
          <cell r="M5" t="str">
            <v>БП №1</v>
          </cell>
          <cell r="N5" t="str">
            <v>БП №1</v>
          </cell>
          <cell r="O5" t="str">
            <v>БП №1</v>
          </cell>
          <cell r="P5" t="str">
            <v>БП №1</v>
          </cell>
          <cell r="Q5" t="str">
            <v>БП №2</v>
          </cell>
          <cell r="R5" t="str">
            <v>БП №2</v>
          </cell>
          <cell r="S5" t="str">
            <v>БП №2</v>
          </cell>
          <cell r="T5" t="str">
            <v>БП №2</v>
          </cell>
          <cell r="U5" t="str">
            <v>БП №2</v>
          </cell>
          <cell r="V5" t="str">
            <v>БП №2</v>
          </cell>
          <cell r="W5" t="str">
            <v>БП №3</v>
          </cell>
          <cell r="X5" t="str">
            <v>БП №3</v>
          </cell>
          <cell r="Y5" t="str">
            <v>БП №3</v>
          </cell>
          <cell r="Z5" t="str">
            <v>БП №3</v>
          </cell>
          <cell r="AA5" t="str">
            <v>БП №3</v>
          </cell>
          <cell r="AB5" t="str">
            <v>БП №3</v>
          </cell>
          <cell r="AC5" t="str">
            <v>БП №4</v>
          </cell>
          <cell r="AD5" t="str">
            <v>БП №4</v>
          </cell>
          <cell r="AE5" t="str">
            <v>БП №4</v>
          </cell>
          <cell r="AF5" t="str">
            <v>БП №4</v>
          </cell>
          <cell r="AG5" t="str">
            <v>БП №4</v>
          </cell>
          <cell r="AH5" t="str">
            <v>БП №4</v>
          </cell>
          <cell r="AI5" t="str">
            <v>БП №5</v>
          </cell>
          <cell r="AJ5" t="str">
            <v>БП №5</v>
          </cell>
          <cell r="AK5" t="str">
            <v>БП №5</v>
          </cell>
          <cell r="AL5" t="str">
            <v>БП №5</v>
          </cell>
          <cell r="AM5" t="str">
            <v>БП №5</v>
          </cell>
          <cell r="AN5" t="str">
            <v>БП №5</v>
          </cell>
          <cell r="AO5" t="str">
            <v>БП №6</v>
          </cell>
          <cell r="AP5" t="str">
            <v>БП №6</v>
          </cell>
          <cell r="AQ5" t="str">
            <v>БП №6</v>
          </cell>
          <cell r="AR5" t="str">
            <v>БП №6</v>
          </cell>
          <cell r="AS5" t="str">
            <v>БП №6</v>
          </cell>
          <cell r="AT5" t="str">
            <v>БП №6</v>
          </cell>
          <cell r="AU5" t="str">
            <v>БП №7</v>
          </cell>
          <cell r="AV5" t="str">
            <v>БП №7</v>
          </cell>
          <cell r="AW5" t="str">
            <v>БП №7</v>
          </cell>
          <cell r="AX5" t="str">
            <v>БП №7</v>
          </cell>
          <cell r="AY5" t="str">
            <v>БП №7</v>
          </cell>
          <cell r="AZ5" t="str">
            <v>БП №7</v>
          </cell>
          <cell r="BA5" t="str">
            <v>БП №8</v>
          </cell>
          <cell r="BB5" t="str">
            <v>БП №8</v>
          </cell>
          <cell r="BC5" t="str">
            <v>БП №8</v>
          </cell>
          <cell r="BD5" t="str">
            <v>БП №8</v>
          </cell>
          <cell r="BE5" t="str">
            <v>БП №8</v>
          </cell>
          <cell r="BF5" t="str">
            <v>БП №8</v>
          </cell>
          <cell r="BG5" t="str">
            <v>БП №9</v>
          </cell>
          <cell r="BH5" t="str">
            <v>БП №9</v>
          </cell>
          <cell r="BI5" t="str">
            <v>БП №9</v>
          </cell>
          <cell r="BJ5" t="str">
            <v>БП №9</v>
          </cell>
          <cell r="BK5" t="str">
            <v>БП №9</v>
          </cell>
          <cell r="BL5" t="str">
            <v>БП №9</v>
          </cell>
          <cell r="BM5" t="str">
            <v>БП №10</v>
          </cell>
          <cell r="BN5" t="str">
            <v>БП №10</v>
          </cell>
          <cell r="BO5" t="str">
            <v>БП №10</v>
          </cell>
          <cell r="BP5" t="str">
            <v>БП №10</v>
          </cell>
          <cell r="BQ5" t="str">
            <v>БП №10</v>
          </cell>
          <cell r="BR5" t="str">
            <v>БП №10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I6" t="str">
            <v>Всего</v>
          </cell>
          <cell r="AJ6" t="str">
            <v>с шин</v>
          </cell>
          <cell r="AK6" t="str">
            <v>ВН</v>
          </cell>
          <cell r="AL6" t="str">
            <v>СН1</v>
          </cell>
          <cell r="AM6" t="str">
            <v>СН2</v>
          </cell>
          <cell r="AN6" t="str">
            <v>НН</v>
          </cell>
          <cell r="AO6" t="str">
            <v>Всего</v>
          </cell>
          <cell r="AP6" t="str">
            <v>с шин</v>
          </cell>
          <cell r="AQ6" t="str">
            <v>ВН</v>
          </cell>
          <cell r="AR6" t="str">
            <v>СН1</v>
          </cell>
          <cell r="AS6" t="str">
            <v>СН2</v>
          </cell>
          <cell r="AT6" t="str">
            <v>НН</v>
          </cell>
          <cell r="AU6" t="str">
            <v>Всего</v>
          </cell>
          <cell r="AV6" t="str">
            <v>с шин</v>
          </cell>
          <cell r="AW6" t="str">
            <v>ВН</v>
          </cell>
          <cell r="AX6" t="str">
            <v>СН1</v>
          </cell>
          <cell r="AY6" t="str">
            <v>СН2</v>
          </cell>
          <cell r="AZ6" t="str">
            <v>НН</v>
          </cell>
          <cell r="BA6" t="str">
            <v>Всего</v>
          </cell>
          <cell r="BB6" t="str">
            <v>с шин</v>
          </cell>
          <cell r="BC6" t="str">
            <v>ВН</v>
          </cell>
          <cell r="BD6" t="str">
            <v>СН1</v>
          </cell>
          <cell r="BE6" t="str">
            <v>СН2</v>
          </cell>
          <cell r="BF6" t="str">
            <v>НН</v>
          </cell>
          <cell r="BG6" t="str">
            <v>Всего</v>
          </cell>
          <cell r="BH6" t="str">
            <v>с шин</v>
          </cell>
          <cell r="BI6" t="str">
            <v>ВН</v>
          </cell>
          <cell r="BJ6" t="str">
            <v>СН1</v>
          </cell>
          <cell r="BK6" t="str">
            <v>СН2</v>
          </cell>
          <cell r="BL6" t="str">
            <v>НН</v>
          </cell>
          <cell r="BM6" t="str">
            <v>Всего</v>
          </cell>
          <cell r="BN6" t="str">
            <v>с шин</v>
          </cell>
          <cell r="BO6" t="str">
            <v>ВН</v>
          </cell>
          <cell r="BP6" t="str">
            <v>СН1</v>
          </cell>
          <cell r="BQ6" t="str">
            <v>СН2</v>
          </cell>
          <cell r="BR6" t="str">
            <v>НН</v>
          </cell>
          <cell r="BS6" t="str">
            <v>Всего</v>
          </cell>
          <cell r="BT6" t="str">
            <v>с шин</v>
          </cell>
          <cell r="BU6" t="str">
            <v>ВН</v>
          </cell>
          <cell r="BV6" t="str">
            <v>СН1</v>
          </cell>
          <cell r="BW6" t="str">
            <v>СН2</v>
          </cell>
          <cell r="BX6" t="str">
            <v>НН</v>
          </cell>
          <cell r="BZ6" t="str">
            <v>Всего</v>
          </cell>
          <cell r="CA6" t="str">
            <v>с шин</v>
          </cell>
          <cell r="CB6" t="str">
            <v>ВН</v>
          </cell>
          <cell r="CC6" t="str">
            <v>СН1</v>
          </cell>
          <cell r="CD6" t="str">
            <v>СН2</v>
          </cell>
          <cell r="CE6" t="str">
            <v>НН</v>
          </cell>
          <cell r="CF6" t="str">
            <v>Всего</v>
          </cell>
          <cell r="CG6" t="str">
            <v>с шин</v>
          </cell>
          <cell r="CH6" t="str">
            <v>ВН</v>
          </cell>
          <cell r="CI6" t="str">
            <v>СН1</v>
          </cell>
          <cell r="CJ6" t="str">
            <v>СН2</v>
          </cell>
          <cell r="CK6" t="str">
            <v>НН</v>
          </cell>
          <cell r="CL6" t="str">
            <v>Всего</v>
          </cell>
          <cell r="CM6" t="str">
            <v>с шин</v>
          </cell>
          <cell r="CN6" t="str">
            <v>ВН</v>
          </cell>
          <cell r="CO6" t="str">
            <v>СН1</v>
          </cell>
          <cell r="CP6" t="str">
            <v>СН2</v>
          </cell>
          <cell r="CQ6" t="str">
            <v>НН</v>
          </cell>
          <cell r="CR6" t="str">
            <v>Всего</v>
          </cell>
          <cell r="CS6" t="str">
            <v>с шин</v>
          </cell>
          <cell r="CT6" t="str">
            <v>ВН</v>
          </cell>
          <cell r="CU6" t="str">
            <v>СН1</v>
          </cell>
          <cell r="CV6" t="str">
            <v>СН2</v>
          </cell>
          <cell r="CW6" t="str">
            <v>НН</v>
          </cell>
          <cell r="CX6" t="str">
            <v>Всего</v>
          </cell>
          <cell r="CY6" t="str">
            <v>с шин</v>
          </cell>
          <cell r="CZ6" t="str">
            <v>ВН</v>
          </cell>
          <cell r="DA6" t="str">
            <v>СН1</v>
          </cell>
          <cell r="DB6" t="str">
            <v>СН2</v>
          </cell>
          <cell r="DC6" t="str">
            <v>НН</v>
          </cell>
        </row>
        <row r="8">
          <cell r="D8">
            <v>2821.6249699999998</v>
          </cell>
          <cell r="E8">
            <v>534</v>
          </cell>
          <cell r="F8">
            <v>2223.71</v>
          </cell>
          <cell r="G8">
            <v>50.095899999999993</v>
          </cell>
          <cell r="H8">
            <v>12.41907</v>
          </cell>
          <cell r="I8">
            <v>1.4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O8" t="e">
            <v>#NAME?</v>
          </cell>
          <cell r="P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B8" t="e">
            <v>#NAME?</v>
          </cell>
          <cell r="AC8" t="e">
            <v>#NAME?</v>
          </cell>
          <cell r="AD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  <cell r="AH8" t="e">
            <v>#NAME?</v>
          </cell>
          <cell r="AI8" t="e">
            <v>#NAME?</v>
          </cell>
          <cell r="AJ8" t="e">
            <v>#NAME?</v>
          </cell>
          <cell r="AK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AV8" t="e">
            <v>#NAME?</v>
          </cell>
          <cell r="AW8" t="e">
            <v>#NAME?</v>
          </cell>
          <cell r="AX8" t="e">
            <v>#NAME?</v>
          </cell>
          <cell r="AY8" t="e">
            <v>#NAME?</v>
          </cell>
          <cell r="AZ8" t="e">
            <v>#NAME?</v>
          </cell>
          <cell r="BA8" t="e">
            <v>#NAME?</v>
          </cell>
          <cell r="BB8" t="e">
            <v>#NAME?</v>
          </cell>
          <cell r="BC8" t="e">
            <v>#NAME?</v>
          </cell>
          <cell r="BD8" t="e">
            <v>#NAME?</v>
          </cell>
          <cell r="BE8" t="e">
            <v>#NAME?</v>
          </cell>
          <cell r="BF8" t="e">
            <v>#NAME?</v>
          </cell>
          <cell r="BG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>
            <v>0</v>
          </cell>
          <cell r="BZ8">
            <v>564.79999999999995</v>
          </cell>
          <cell r="CA8">
            <v>7.9</v>
          </cell>
          <cell r="CB8">
            <v>8.6</v>
          </cell>
          <cell r="CC8">
            <v>134.19999999999999</v>
          </cell>
          <cell r="CD8">
            <v>44.3</v>
          </cell>
          <cell r="CE8">
            <v>369.8</v>
          </cell>
          <cell r="CF8">
            <v>5238.8599999999997</v>
          </cell>
          <cell r="CG8">
            <v>319.60000000000002</v>
          </cell>
          <cell r="CH8">
            <v>1518.06</v>
          </cell>
          <cell r="CI8">
            <v>345.5</v>
          </cell>
          <cell r="CJ8">
            <v>2425.3000000000002</v>
          </cell>
          <cell r="CK8">
            <v>630.4</v>
          </cell>
          <cell r="CL8">
            <v>247.1</v>
          </cell>
          <cell r="CM8">
            <v>14.7</v>
          </cell>
          <cell r="CN8">
            <v>103.5</v>
          </cell>
          <cell r="CO8">
            <v>12.7</v>
          </cell>
          <cell r="CP8">
            <v>41.8</v>
          </cell>
          <cell r="CQ8">
            <v>74.400000000000006</v>
          </cell>
          <cell r="CR8">
            <v>8625.2849700000006</v>
          </cell>
          <cell r="CS8">
            <v>861.5</v>
          </cell>
          <cell r="CT8">
            <v>3750.37</v>
          </cell>
          <cell r="CU8">
            <v>529.79589999999996</v>
          </cell>
          <cell r="CV8">
            <v>2482.0190700000003</v>
          </cell>
          <cell r="CW8">
            <v>1001.5999999999999</v>
          </cell>
          <cell r="CX8">
            <v>445.6</v>
          </cell>
          <cell r="CY8">
            <v>0</v>
          </cell>
          <cell r="CZ8">
            <v>445.6</v>
          </cell>
          <cell r="DA8">
            <v>0</v>
          </cell>
          <cell r="DB8">
            <v>0</v>
          </cell>
          <cell r="DC8">
            <v>0</v>
          </cell>
        </row>
        <row r="9">
          <cell r="D9">
            <v>357.85022515905604</v>
          </cell>
          <cell r="E9">
            <v>67.499999999999986</v>
          </cell>
          <cell r="F9">
            <v>281.68556871668426</v>
          </cell>
          <cell r="G9">
            <v>6.6336048160586412</v>
          </cell>
          <cell r="H9">
            <v>1.8344334587944497</v>
          </cell>
          <cell r="I9">
            <v>0.19661816751867872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O9" t="e">
            <v>#NAME?</v>
          </cell>
          <cell r="P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B9" t="e">
            <v>#NAME?</v>
          </cell>
          <cell r="AC9" t="e">
            <v>#NAME?</v>
          </cell>
          <cell r="AD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  <cell r="AH9" t="e">
            <v>#NAME?</v>
          </cell>
          <cell r="AI9" t="e">
            <v>#NAME?</v>
          </cell>
          <cell r="AJ9" t="e">
            <v>#NAME?</v>
          </cell>
          <cell r="AK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AV9" t="e">
            <v>#NAME?</v>
          </cell>
          <cell r="AW9" t="e">
            <v>#NAME?</v>
          </cell>
          <cell r="AX9" t="e">
            <v>#NAME?</v>
          </cell>
          <cell r="AY9" t="e">
            <v>#NAME?</v>
          </cell>
          <cell r="AZ9" t="e">
            <v>#NAME?</v>
          </cell>
          <cell r="BA9" t="e">
            <v>#NAME?</v>
          </cell>
          <cell r="BB9" t="e">
            <v>#NAME?</v>
          </cell>
          <cell r="BC9" t="e">
            <v>#NAME?</v>
          </cell>
          <cell r="BD9" t="e">
            <v>#NAME?</v>
          </cell>
          <cell r="BE9" t="e">
            <v>#NAME?</v>
          </cell>
          <cell r="BF9" t="e">
            <v>#NAME?</v>
          </cell>
          <cell r="BG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>
            <v>0</v>
          </cell>
          <cell r="BZ9">
            <v>99.692416191501763</v>
          </cell>
          <cell r="CA9">
            <v>1.4</v>
          </cell>
          <cell r="CB9">
            <v>1.5</v>
          </cell>
          <cell r="CC9">
            <v>23.690574964252299</v>
          </cell>
          <cell r="CD9">
            <v>7.8203611841756846</v>
          </cell>
          <cell r="CE9">
            <v>65.281480043073785</v>
          </cell>
          <cell r="CF9">
            <v>818</v>
          </cell>
          <cell r="CG9">
            <v>50.1</v>
          </cell>
          <cell r="CH9">
            <v>228.4</v>
          </cell>
          <cell r="CI9">
            <v>51.6</v>
          </cell>
          <cell r="CJ9">
            <v>383.4</v>
          </cell>
          <cell r="CK9">
            <v>104.5</v>
          </cell>
          <cell r="CL9">
            <v>35.770876908369303</v>
          </cell>
          <cell r="CM9">
            <v>2.1</v>
          </cell>
          <cell r="CN9">
            <v>15</v>
          </cell>
          <cell r="CO9">
            <v>1.8395666154871229</v>
          </cell>
          <cell r="CP9">
            <v>6.0546365769576163</v>
          </cell>
          <cell r="CQ9">
            <v>10.776673715924563</v>
          </cell>
          <cell r="CR9">
            <v>1275.5426413505577</v>
          </cell>
          <cell r="CS9">
            <v>119</v>
          </cell>
          <cell r="CT9">
            <v>511.58556871668429</v>
          </cell>
          <cell r="CU9">
            <v>81.924179780310936</v>
          </cell>
          <cell r="CV9">
            <v>393.05479464297014</v>
          </cell>
          <cell r="CW9">
            <v>169.97809821059246</v>
          </cell>
          <cell r="CX9">
            <v>59.5</v>
          </cell>
          <cell r="CY9">
            <v>0</v>
          </cell>
          <cell r="CZ9">
            <v>59.5</v>
          </cell>
          <cell r="DA9">
            <v>0</v>
          </cell>
          <cell r="DB9">
            <v>0</v>
          </cell>
          <cell r="DC9">
            <v>0</v>
          </cell>
        </row>
        <row r="10">
          <cell r="D10" t="str">
            <v>Мазут</v>
          </cell>
          <cell r="F10">
            <v>0</v>
          </cell>
          <cell r="L10" t="e">
            <v>#NAME?</v>
          </cell>
          <cell r="M10" t="e">
            <v>#NAME?</v>
          </cell>
          <cell r="N10" t="e">
            <v>#NAME?</v>
          </cell>
          <cell r="O10">
            <v>0</v>
          </cell>
        </row>
        <row r="11"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I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  <cell r="BX11" t="e">
            <v>#NAME?</v>
          </cell>
          <cell r="BZ11" t="e">
            <v>#NAME?</v>
          </cell>
          <cell r="CA11" t="e">
            <v>#NAME?</v>
          </cell>
          <cell r="CB11" t="e">
            <v>#NAME?</v>
          </cell>
          <cell r="CC11" t="e">
            <v>#NAME?</v>
          </cell>
          <cell r="CD11" t="e">
            <v>#NAME?</v>
          </cell>
          <cell r="CE11" t="e">
            <v>#NAME?</v>
          </cell>
          <cell r="CF11" t="e">
            <v>#NAME?</v>
          </cell>
          <cell r="CG11" t="e">
            <v>#NAME?</v>
          </cell>
          <cell r="CH11" t="e">
            <v>#NAME?</v>
          </cell>
          <cell r="CI11" t="e">
            <v>#NAME?</v>
          </cell>
          <cell r="CJ11" t="e">
            <v>#NAME?</v>
          </cell>
          <cell r="CK11" t="e">
            <v>#NAME?</v>
          </cell>
          <cell r="CL11" t="e">
            <v>#NAME?</v>
          </cell>
          <cell r="CM11" t="e">
            <v>#NAME?</v>
          </cell>
          <cell r="CN11" t="e">
            <v>#NAME?</v>
          </cell>
          <cell r="CO11" t="e">
            <v>#NAME?</v>
          </cell>
          <cell r="CP11" t="e">
            <v>#NAME?</v>
          </cell>
          <cell r="CQ11" t="e">
            <v>#NAME?</v>
          </cell>
          <cell r="CR11" t="e">
            <v>#NAME?</v>
          </cell>
          <cell r="CS11" t="e">
            <v>#NAME?</v>
          </cell>
          <cell r="CT11" t="e">
            <v>#NAME?</v>
          </cell>
          <cell r="CU11" t="e">
            <v>#NAME?</v>
          </cell>
          <cell r="CV11" t="e">
            <v>#NAME?</v>
          </cell>
          <cell r="CW11" t="e">
            <v>#NAME?</v>
          </cell>
        </row>
        <row r="12"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B12" t="e">
            <v>#NAME?</v>
          </cell>
          <cell r="AD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  <cell r="AH12" t="e">
            <v>#NAME?</v>
          </cell>
          <cell r="AJ12" t="e">
            <v>#NAME?</v>
          </cell>
          <cell r="AK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V12" t="e">
            <v>#NAME?</v>
          </cell>
          <cell r="AW12" t="e">
            <v>#NAME?</v>
          </cell>
          <cell r="AX12" t="e">
            <v>#NAME?</v>
          </cell>
          <cell r="AY12" t="e">
            <v>#NAME?</v>
          </cell>
          <cell r="AZ12" t="e">
            <v>#NAME?</v>
          </cell>
          <cell r="BB12" t="e">
            <v>#NAME?</v>
          </cell>
          <cell r="BC12" t="e">
            <v>#NAME?</v>
          </cell>
          <cell r="BD12" t="e">
            <v>#NAME?</v>
          </cell>
          <cell r="BE12" t="e">
            <v>#NAME?</v>
          </cell>
          <cell r="BF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  <cell r="BX12" t="e">
            <v>#NAME?</v>
          </cell>
          <cell r="CA12" t="e">
            <v>#NAME?</v>
          </cell>
          <cell r="CB12" t="e">
            <v>#NAME?</v>
          </cell>
          <cell r="CC12" t="e">
            <v>#NAME?</v>
          </cell>
          <cell r="CD12" t="e">
            <v>#NAME?</v>
          </cell>
          <cell r="CE12" t="e">
            <v>#NAME?</v>
          </cell>
          <cell r="CG12" t="e">
            <v>#NAME?</v>
          </cell>
          <cell r="CH12" t="e">
            <v>#NAME?</v>
          </cell>
          <cell r="CI12" t="e">
            <v>#NAME?</v>
          </cell>
          <cell r="CJ12" t="e">
            <v>#NAME?</v>
          </cell>
          <cell r="CK12" t="e">
            <v>#NAME?</v>
          </cell>
          <cell r="CM12" t="e">
            <v>#NAME?</v>
          </cell>
          <cell r="CN12" t="e">
            <v>#NAME?</v>
          </cell>
          <cell r="CO12" t="e">
            <v>#NAME?</v>
          </cell>
          <cell r="CP12" t="e">
            <v>#NAME?</v>
          </cell>
          <cell r="CQ12" t="e">
            <v>#NAME?</v>
          </cell>
        </row>
        <row r="13"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  <cell r="AT13" t="e">
            <v>#NAME?</v>
          </cell>
          <cell r="AV13" t="e">
            <v>#NAME?</v>
          </cell>
          <cell r="AW13" t="e">
            <v>#NAME?</v>
          </cell>
          <cell r="AX13" t="e">
            <v>#NAME?</v>
          </cell>
          <cell r="AY13" t="e">
            <v>#NAME?</v>
          </cell>
          <cell r="AZ13" t="e">
            <v>#NAME?</v>
          </cell>
          <cell r="BB13" t="e">
            <v>#NAME?</v>
          </cell>
          <cell r="BC13" t="e">
            <v>#NAME?</v>
          </cell>
          <cell r="BD13" t="e">
            <v>#NAME?</v>
          </cell>
          <cell r="BE13" t="e">
            <v>#NAME?</v>
          </cell>
          <cell r="BF13" t="e">
            <v>#NAME?</v>
          </cell>
          <cell r="BH13" t="e">
            <v>#NAME?</v>
          </cell>
          <cell r="BI13" t="e">
            <v>#NAME?</v>
          </cell>
          <cell r="BJ13" t="e">
            <v>#NAME?</v>
          </cell>
          <cell r="BK13" t="e">
            <v>#NAME?</v>
          </cell>
          <cell r="BL13" t="e">
            <v>#NAME?</v>
          </cell>
          <cell r="BN13" t="e">
            <v>#NAME?</v>
          </cell>
          <cell r="BO13" t="e">
            <v>#NAME?</v>
          </cell>
          <cell r="BP13" t="e">
            <v>#NAME?</v>
          </cell>
          <cell r="BQ13" t="e">
            <v>#NAME?</v>
          </cell>
          <cell r="BR13" t="e">
            <v>#NAME?</v>
          </cell>
          <cell r="BT13" t="e">
            <v>#NAME?</v>
          </cell>
          <cell r="BU13" t="e">
            <v>#NAME?</v>
          </cell>
          <cell r="BV13" t="e">
            <v>#NAME?</v>
          </cell>
          <cell r="BW13" t="e">
            <v>#NAME?</v>
          </cell>
          <cell r="BX13" t="e">
            <v>#NAME?</v>
          </cell>
          <cell r="CA13" t="e">
            <v>#NAME?</v>
          </cell>
          <cell r="CB13" t="e">
            <v>#NAME?</v>
          </cell>
          <cell r="CC13" t="e">
            <v>#NAME?</v>
          </cell>
          <cell r="CD13" t="e">
            <v>#NAME?</v>
          </cell>
          <cell r="CE13" t="e">
            <v>#NAME?</v>
          </cell>
          <cell r="CG13" t="e">
            <v>#NAME?</v>
          </cell>
          <cell r="CH13" t="e">
            <v>#NAME?</v>
          </cell>
          <cell r="CI13" t="e">
            <v>#NAME?</v>
          </cell>
          <cell r="CJ13" t="e">
            <v>#NAME?</v>
          </cell>
          <cell r="CK13" t="e">
            <v>#NAME?</v>
          </cell>
          <cell r="CM13" t="e">
            <v>#NAME?</v>
          </cell>
          <cell r="CN13" t="e">
            <v>#NAME?</v>
          </cell>
          <cell r="CO13" t="e">
            <v>#NAME?</v>
          </cell>
          <cell r="CP13" t="e">
            <v>#NAME?</v>
          </cell>
          <cell r="CQ13" t="e">
            <v>#NAME?</v>
          </cell>
        </row>
        <row r="14">
          <cell r="D14" t="str">
            <v>Мазут</v>
          </cell>
          <cell r="F14">
            <v>0</v>
          </cell>
          <cell r="L14" t="e">
            <v>#NAME?</v>
          </cell>
          <cell r="M14" t="e">
            <v>#NAME?</v>
          </cell>
          <cell r="N14" t="e">
            <v>#NAME?</v>
          </cell>
          <cell r="O14">
            <v>0</v>
          </cell>
        </row>
        <row r="15">
          <cell r="D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I15" t="e">
            <v>#NAME?</v>
          </cell>
          <cell r="AK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W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C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  <cell r="BX15" t="e">
            <v>#NAME?</v>
          </cell>
          <cell r="BZ15" t="e">
            <v>#NAME?</v>
          </cell>
          <cell r="CA15">
            <v>0</v>
          </cell>
          <cell r="CB15" t="e">
            <v>#NAME?</v>
          </cell>
          <cell r="CC15" t="e">
            <v>#NAME?</v>
          </cell>
          <cell r="CD15" t="e">
            <v>#NAME?</v>
          </cell>
          <cell r="CE15" t="e">
            <v>#NAME?</v>
          </cell>
          <cell r="CF15" t="e">
            <v>#NAME?</v>
          </cell>
          <cell r="CH15" t="e">
            <v>#NAME?</v>
          </cell>
          <cell r="CI15" t="e">
            <v>#NAME?</v>
          </cell>
          <cell r="CJ15" t="e">
            <v>#NAME?</v>
          </cell>
          <cell r="CK15" t="e">
            <v>#NAME?</v>
          </cell>
          <cell r="CL15" t="e">
            <v>#NAME?</v>
          </cell>
          <cell r="CN15" t="e">
            <v>#NAME?</v>
          </cell>
          <cell r="CO15" t="e">
            <v>#NAME?</v>
          </cell>
          <cell r="CP15" t="e">
            <v>#NAME?</v>
          </cell>
          <cell r="CQ15" t="e">
            <v>#NAME?</v>
          </cell>
          <cell r="CR15" t="e">
            <v>#NAME?</v>
          </cell>
          <cell r="CT15" t="e">
            <v>#NAME?</v>
          </cell>
          <cell r="CU15" t="e">
            <v>#NAME?</v>
          </cell>
          <cell r="CV15" t="e">
            <v>#NAME?</v>
          </cell>
          <cell r="CW15" t="e">
            <v>#NAME?</v>
          </cell>
          <cell r="CX15" t="e">
            <v>#NAME?</v>
          </cell>
          <cell r="CZ15" t="e">
            <v>#NAME?</v>
          </cell>
          <cell r="DA15" t="e">
            <v>#NAME?</v>
          </cell>
          <cell r="DB15" t="e">
            <v>#NAME?</v>
          </cell>
          <cell r="DC15" t="e">
            <v>#NAME?</v>
          </cell>
        </row>
        <row r="16"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K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W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C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  <cell r="BX16" t="e">
            <v>#NAME?</v>
          </cell>
          <cell r="CB16" t="e">
            <v>#NAME?</v>
          </cell>
          <cell r="CC16" t="e">
            <v>#NAME?</v>
          </cell>
          <cell r="CD16" t="e">
            <v>#NAME?</v>
          </cell>
          <cell r="CE16" t="e">
            <v>#NAME?</v>
          </cell>
          <cell r="CH16" t="e">
            <v>#NAME?</v>
          </cell>
          <cell r="CI16" t="e">
            <v>#NAME?</v>
          </cell>
          <cell r="CJ16" t="e">
            <v>#NAME?</v>
          </cell>
          <cell r="CK16" t="e">
            <v>#NAME?</v>
          </cell>
          <cell r="CN16" t="e">
            <v>#NAME?</v>
          </cell>
          <cell r="CO16" t="e">
            <v>#NAME?</v>
          </cell>
          <cell r="CP16" t="e">
            <v>#NAME?</v>
          </cell>
          <cell r="CQ16" t="e">
            <v>#NAME?</v>
          </cell>
          <cell r="CT16" t="e">
            <v>#NAME?</v>
          </cell>
          <cell r="CU16" t="e">
            <v>#NAME?</v>
          </cell>
          <cell r="CV16" t="e">
            <v>#NAME?</v>
          </cell>
          <cell r="CW16" t="e">
            <v>#NAME?</v>
          </cell>
          <cell r="CZ16" t="e">
            <v>#NAME?</v>
          </cell>
          <cell r="DA16" t="e">
            <v>#NAME?</v>
          </cell>
          <cell r="DB16" t="e">
            <v>#NAME?</v>
          </cell>
          <cell r="DC16" t="e">
            <v>#NAME?</v>
          </cell>
        </row>
        <row r="17">
          <cell r="F17">
            <v>57.625557019922248</v>
          </cell>
          <cell r="G17">
            <v>316.08432009100363</v>
          </cell>
          <cell r="H17">
            <v>209.65231724066979</v>
          </cell>
          <cell r="I17">
            <v>487.65149702429392</v>
          </cell>
          <cell r="L17" t="e">
            <v>#NAME?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K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W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C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  <cell r="BX17" t="e">
            <v>#NAME?</v>
          </cell>
          <cell r="CB17" t="e">
            <v>#NAME?</v>
          </cell>
          <cell r="CC17" t="e">
            <v>#NAME?</v>
          </cell>
          <cell r="CD17" t="e">
            <v>#NAME?</v>
          </cell>
          <cell r="CE17" t="e">
            <v>#NAME?</v>
          </cell>
          <cell r="CH17" t="e">
            <v>#NAME?</v>
          </cell>
          <cell r="CI17" t="e">
            <v>#NAME?</v>
          </cell>
          <cell r="CJ17" t="e">
            <v>#NAME?</v>
          </cell>
          <cell r="CK17" t="e">
            <v>#NAME?</v>
          </cell>
          <cell r="CN17" t="e">
            <v>#NAME?</v>
          </cell>
          <cell r="CO17" t="e">
            <v>#NAME?</v>
          </cell>
          <cell r="CP17" t="e">
            <v>#NAME?</v>
          </cell>
          <cell r="CQ17" t="e">
            <v>#NAME?</v>
          </cell>
          <cell r="CT17" t="e">
            <v>#NAME?</v>
          </cell>
          <cell r="CU17" t="e">
            <v>#NAME?</v>
          </cell>
          <cell r="CV17" t="e">
            <v>#NAME?</v>
          </cell>
          <cell r="CW17" t="e">
            <v>#NAME?</v>
          </cell>
          <cell r="CZ17" t="e">
            <v>#NAME?</v>
          </cell>
          <cell r="DA17" t="e">
            <v>#NAME?</v>
          </cell>
          <cell r="DB17" t="e">
            <v>#NAME?</v>
          </cell>
          <cell r="DC17" t="e">
            <v>#NAME?</v>
          </cell>
        </row>
        <row r="18">
          <cell r="D18" t="str">
            <v>Мазут</v>
          </cell>
          <cell r="F18">
            <v>423.39558506483257</v>
          </cell>
          <cell r="G18">
            <v>2044.0873169260283</v>
          </cell>
          <cell r="H18">
            <v>1323.8893318518103</v>
          </cell>
          <cell r="I18">
            <v>2873.4980833495129</v>
          </cell>
          <cell r="L18" t="e">
            <v>#NAME?</v>
          </cell>
          <cell r="M18">
            <v>423.39558506483257</v>
          </cell>
          <cell r="N18">
            <v>2044.0873169260283</v>
          </cell>
          <cell r="O18">
            <v>1323.8893318518103</v>
          </cell>
          <cell r="P18">
            <v>2873.4980833495129</v>
          </cell>
          <cell r="S18">
            <v>423.39558506483257</v>
          </cell>
          <cell r="T18">
            <v>2044.0873169260283</v>
          </cell>
          <cell r="U18">
            <v>1323.8893318518103</v>
          </cell>
          <cell r="V18">
            <v>2873.4980833495129</v>
          </cell>
          <cell r="Y18">
            <v>423.39558506483257</v>
          </cell>
          <cell r="Z18">
            <v>2044.0873169260283</v>
          </cell>
          <cell r="AA18">
            <v>1323.8893318518103</v>
          </cell>
          <cell r="AB18">
            <v>2873.4980833495129</v>
          </cell>
          <cell r="AE18">
            <v>423.39558506483257</v>
          </cell>
          <cell r="AF18">
            <v>2044.0873169260283</v>
          </cell>
          <cell r="AG18">
            <v>1323.8893318518103</v>
          </cell>
          <cell r="AH18">
            <v>2873.4980833495129</v>
          </cell>
          <cell r="AK18">
            <v>423.39558506483257</v>
          </cell>
          <cell r="AL18">
            <v>2044.0873169260283</v>
          </cell>
          <cell r="AM18">
            <v>1323.8893318518103</v>
          </cell>
          <cell r="AN18">
            <v>2873.4980833495129</v>
          </cell>
          <cell r="AQ18">
            <v>423.39558506483257</v>
          </cell>
          <cell r="AR18">
            <v>2044.0873169260283</v>
          </cell>
          <cell r="AS18">
            <v>1323.8893318518103</v>
          </cell>
          <cell r="AT18">
            <v>2873.4980833495129</v>
          </cell>
          <cell r="AW18">
            <v>423.39558506483257</v>
          </cell>
          <cell r="AX18">
            <v>2044.0873169260283</v>
          </cell>
          <cell r="AY18">
            <v>1323.8893318518103</v>
          </cell>
          <cell r="AZ18">
            <v>2873.4980833495129</v>
          </cell>
          <cell r="BC18">
            <v>423.39558506483257</v>
          </cell>
          <cell r="BD18">
            <v>2044.0873169260283</v>
          </cell>
          <cell r="BE18">
            <v>1323.8893318518103</v>
          </cell>
          <cell r="BF18">
            <v>2873.4980833495129</v>
          </cell>
          <cell r="BI18">
            <v>423.39558506483257</v>
          </cell>
          <cell r="BJ18">
            <v>2044.0873169260283</v>
          </cell>
          <cell r="BK18">
            <v>1323.8893318518103</v>
          </cell>
          <cell r="BL18">
            <v>2873.4980833495129</v>
          </cell>
          <cell r="BO18">
            <v>423.39558506483257</v>
          </cell>
          <cell r="BP18">
            <v>2044.0873169260283</v>
          </cell>
          <cell r="BQ18">
            <v>1323.8893318518103</v>
          </cell>
          <cell r="BR18">
            <v>2873.4980833495129</v>
          </cell>
          <cell r="BU18">
            <v>423.39558506483257</v>
          </cell>
          <cell r="BV18">
            <v>2044.0873169260283</v>
          </cell>
          <cell r="BW18">
            <v>1323.8893318518103</v>
          </cell>
          <cell r="BX18">
            <v>2873.4980833495129</v>
          </cell>
          <cell r="CB18">
            <v>423.39558506483257</v>
          </cell>
          <cell r="CC18">
            <v>2044.0873169260283</v>
          </cell>
          <cell r="CD18">
            <v>1323.8893318518103</v>
          </cell>
          <cell r="CE18">
            <v>2873.4980833495129</v>
          </cell>
          <cell r="CH18">
            <v>423.39558506483257</v>
          </cell>
          <cell r="CI18">
            <v>2044.0873169260283</v>
          </cell>
          <cell r="CJ18">
            <v>1323.8893318518103</v>
          </cell>
          <cell r="CK18">
            <v>2873.4980833495129</v>
          </cell>
          <cell r="CN18">
            <v>423.39558506483257</v>
          </cell>
          <cell r="CO18">
            <v>2044.0873169260283</v>
          </cell>
          <cell r="CP18">
            <v>1323.8893318518103</v>
          </cell>
          <cell r="CQ18">
            <v>2873.4980833495129</v>
          </cell>
          <cell r="CT18">
            <v>423.39558506483257</v>
          </cell>
          <cell r="CU18">
            <v>2044.0873169260283</v>
          </cell>
          <cell r="CV18">
            <v>1323.8893318518103</v>
          </cell>
          <cell r="CW18">
            <v>2873.4980833495129</v>
          </cell>
          <cell r="CZ18">
            <v>423.39558506483257</v>
          </cell>
          <cell r="DA18">
            <v>2044.0873169260283</v>
          </cell>
          <cell r="DB18">
            <v>1323.8893318518103</v>
          </cell>
          <cell r="DC18">
            <v>2873.4980833495129</v>
          </cell>
        </row>
        <row r="19">
          <cell r="D19" t="str">
            <v>Газ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B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  <cell r="AH19" t="e">
            <v>#NAME?</v>
          </cell>
          <cell r="AK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W19" t="e">
            <v>#NAME?</v>
          </cell>
          <cell r="AX19" t="e">
            <v>#NAME?</v>
          </cell>
          <cell r="AY19" t="e">
            <v>#NAME?</v>
          </cell>
          <cell r="AZ19" t="e">
            <v>#NAME?</v>
          </cell>
          <cell r="BC19" t="e">
            <v>#NAME?</v>
          </cell>
          <cell r="BD19" t="e">
            <v>#NAME?</v>
          </cell>
          <cell r="BE19" t="e">
            <v>#NAME?</v>
          </cell>
          <cell r="BF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  <cell r="BX19" t="e">
            <v>#NAME?</v>
          </cell>
          <cell r="CB19" t="e">
            <v>#NAME?</v>
          </cell>
          <cell r="CC19" t="e">
            <v>#NAME?</v>
          </cell>
          <cell r="CD19" t="e">
            <v>#NAME?</v>
          </cell>
          <cell r="CE19" t="e">
            <v>#NAME?</v>
          </cell>
          <cell r="CH19" t="e">
            <v>#NAME?</v>
          </cell>
          <cell r="CI19" t="e">
            <v>#NAME?</v>
          </cell>
          <cell r="CJ19" t="e">
            <v>#NAME?</v>
          </cell>
          <cell r="CK19" t="e">
            <v>#NAME?</v>
          </cell>
          <cell r="CN19" t="e">
            <v>#NAME?</v>
          </cell>
          <cell r="CO19" t="e">
            <v>#NAME?</v>
          </cell>
          <cell r="CP19" t="e">
            <v>#NAME?</v>
          </cell>
          <cell r="CQ19" t="e">
            <v>#NAME?</v>
          </cell>
          <cell r="CT19" t="e">
            <v>#NAME?</v>
          </cell>
          <cell r="CU19" t="e">
            <v>#NAME?</v>
          </cell>
          <cell r="CV19" t="e">
            <v>#NAME?</v>
          </cell>
          <cell r="CW19" t="e">
            <v>#NAME?</v>
          </cell>
          <cell r="CZ19" t="e">
            <v>#NAME?</v>
          </cell>
          <cell r="DA19" t="e">
            <v>#NAME?</v>
          </cell>
          <cell r="DB19" t="e">
            <v>#NAME?</v>
          </cell>
          <cell r="DC19" t="e">
            <v>#NAME?</v>
          </cell>
        </row>
        <row r="21">
          <cell r="F21">
            <v>103.90845526522872</v>
          </cell>
          <cell r="G21">
            <v>103.90845526522872</v>
          </cell>
          <cell r="H21">
            <v>103.90845526522872</v>
          </cell>
          <cell r="I21">
            <v>103.90845526522872</v>
          </cell>
          <cell r="L21" t="e">
            <v>#NAME?</v>
          </cell>
          <cell r="M21">
            <v>103.90845526522872</v>
          </cell>
          <cell r="N21">
            <v>103.90845526522872</v>
          </cell>
          <cell r="O21">
            <v>103.90845526522872</v>
          </cell>
          <cell r="P21">
            <v>103.90845526522872</v>
          </cell>
          <cell r="S21">
            <v>103.90845526522872</v>
          </cell>
          <cell r="T21">
            <v>103.90845526522872</v>
          </cell>
          <cell r="U21">
            <v>103.90845526522872</v>
          </cell>
          <cell r="V21">
            <v>103.90845526522872</v>
          </cell>
          <cell r="Y21">
            <v>103.90845526522872</v>
          </cell>
          <cell r="Z21">
            <v>103.90845526522872</v>
          </cell>
          <cell r="AA21">
            <v>103.90845526522872</v>
          </cell>
          <cell r="AB21">
            <v>103.90845526522872</v>
          </cell>
          <cell r="AE21">
            <v>103.90845526522872</v>
          </cell>
          <cell r="AF21">
            <v>103.90845526522872</v>
          </cell>
          <cell r="AG21">
            <v>103.90845526522872</v>
          </cell>
          <cell r="AH21">
            <v>103.90845526522872</v>
          </cell>
          <cell r="AK21">
            <v>103.90845526522872</v>
          </cell>
          <cell r="AL21">
            <v>103.90845526522872</v>
          </cell>
          <cell r="AM21">
            <v>103.90845526522872</v>
          </cell>
          <cell r="AN21">
            <v>103.90845526522872</v>
          </cell>
          <cell r="AQ21">
            <v>103.90845526522872</v>
          </cell>
          <cell r="AR21">
            <v>103.90845526522872</v>
          </cell>
          <cell r="AS21">
            <v>103.90845526522872</v>
          </cell>
          <cell r="AT21">
            <v>103.90845526522872</v>
          </cell>
          <cell r="AW21">
            <v>103.90845526522872</v>
          </cell>
          <cell r="AX21">
            <v>103.90845526522872</v>
          </cell>
          <cell r="AY21">
            <v>103.90845526522872</v>
          </cell>
          <cell r="AZ21">
            <v>103.90845526522872</v>
          </cell>
          <cell r="BC21">
            <v>103.90845526522872</v>
          </cell>
          <cell r="BD21">
            <v>103.90845526522872</v>
          </cell>
          <cell r="BE21">
            <v>103.90845526522872</v>
          </cell>
          <cell r="BF21">
            <v>103.90845526522872</v>
          </cell>
          <cell r="BI21">
            <v>103.90845526522872</v>
          </cell>
          <cell r="BJ21">
            <v>103.90845526522872</v>
          </cell>
          <cell r="BK21">
            <v>103.90845526522872</v>
          </cell>
          <cell r="BL21">
            <v>103.90845526522872</v>
          </cell>
          <cell r="BO21">
            <v>103.90845526522872</v>
          </cell>
          <cell r="BP21">
            <v>103.90845526522872</v>
          </cell>
          <cell r="BQ21">
            <v>103.90845526522872</v>
          </cell>
          <cell r="BR21">
            <v>103.90845526522872</v>
          </cell>
          <cell r="BU21">
            <v>103.90845526522872</v>
          </cell>
          <cell r="BV21">
            <v>103.90845526522872</v>
          </cell>
          <cell r="BW21">
            <v>103.90845526522872</v>
          </cell>
          <cell r="BX21">
            <v>103.90845526522872</v>
          </cell>
          <cell r="CB21">
            <v>103.90845526522872</v>
          </cell>
          <cell r="CC21">
            <v>103.90845526522872</v>
          </cell>
          <cell r="CD21">
            <v>103.90845526522872</v>
          </cell>
          <cell r="CE21">
            <v>103.90845526522872</v>
          </cell>
          <cell r="CH21">
            <v>103.90845526522872</v>
          </cell>
          <cell r="CI21">
            <v>103.90845526522872</v>
          </cell>
          <cell r="CJ21">
            <v>103.90845526522872</v>
          </cell>
          <cell r="CK21">
            <v>103.90845526522872</v>
          </cell>
          <cell r="CN21">
            <v>103.90845526522872</v>
          </cell>
          <cell r="CO21">
            <v>103.90845526522872</v>
          </cell>
          <cell r="CP21">
            <v>103.90845526522872</v>
          </cell>
          <cell r="CQ21">
            <v>103.90845526522872</v>
          </cell>
          <cell r="CT21">
            <v>103.90845526522872</v>
          </cell>
          <cell r="CU21">
            <v>103.90845526522872</v>
          </cell>
          <cell r="CV21">
            <v>103.90845526522872</v>
          </cell>
          <cell r="CW21">
            <v>103.90845526522872</v>
          </cell>
        </row>
        <row r="22">
          <cell r="D22" t="str">
            <v>Мазут</v>
          </cell>
          <cell r="F22">
            <v>0</v>
          </cell>
          <cell r="L22" t="e">
            <v>#NAME?</v>
          </cell>
          <cell r="M22" t="e">
            <v>#NAME?</v>
          </cell>
          <cell r="N22" t="e">
            <v>#NAME?</v>
          </cell>
          <cell r="O22">
            <v>0</v>
          </cell>
        </row>
        <row r="23">
          <cell r="D23" t="e">
            <v>#NAME?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AV23" t="e">
            <v>#NAME?</v>
          </cell>
          <cell r="AW23" t="e">
            <v>#NAME?</v>
          </cell>
          <cell r="AX23" t="e">
            <v>#NAME?</v>
          </cell>
          <cell r="AY23" t="e">
            <v>#NAME?</v>
          </cell>
          <cell r="AZ23" t="e">
            <v>#NAME?</v>
          </cell>
          <cell r="BA23" t="e">
            <v>#NAME?</v>
          </cell>
          <cell r="BB23" t="e">
            <v>#NAME?</v>
          </cell>
          <cell r="BC23" t="e">
            <v>#NAME?</v>
          </cell>
          <cell r="BD23" t="e">
            <v>#NAME?</v>
          </cell>
          <cell r="BE23" t="e">
            <v>#NAME?</v>
          </cell>
          <cell r="BF23" t="e">
            <v>#NAME?</v>
          </cell>
          <cell r="BG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Z23" t="e">
            <v>#NAME?</v>
          </cell>
          <cell r="CA23" t="e">
            <v>#NAME?</v>
          </cell>
          <cell r="CB23" t="e">
            <v>#NAME?</v>
          </cell>
          <cell r="CC23" t="e">
            <v>#NAME?</v>
          </cell>
          <cell r="CD23" t="e">
            <v>#NAME?</v>
          </cell>
          <cell r="CE23" t="e">
            <v>#NAME?</v>
          </cell>
          <cell r="CF23" t="e">
            <v>#NAME?</v>
          </cell>
          <cell r="CG23" t="e">
            <v>#NAME?</v>
          </cell>
          <cell r="CH23" t="e">
            <v>#NAME?</v>
          </cell>
          <cell r="CI23" t="e">
            <v>#NAME?</v>
          </cell>
          <cell r="CJ23" t="e">
            <v>#NAME?</v>
          </cell>
          <cell r="CK23" t="e">
            <v>#NAME?</v>
          </cell>
          <cell r="CL23" t="e">
            <v>#NAME?</v>
          </cell>
          <cell r="CM23" t="e">
            <v>#NAME?</v>
          </cell>
          <cell r="CN23" t="e">
            <v>#NAME?</v>
          </cell>
          <cell r="CO23" t="e">
            <v>#NAME?</v>
          </cell>
          <cell r="CP23" t="e">
            <v>#NAME?</v>
          </cell>
          <cell r="CQ23" t="e">
            <v>#NAME?</v>
          </cell>
          <cell r="CR23" t="e">
            <v>#NAME?</v>
          </cell>
          <cell r="CS23" t="e">
            <v>#NAME?</v>
          </cell>
          <cell r="CT23" t="e">
            <v>#NAME?</v>
          </cell>
          <cell r="CU23" t="e">
            <v>#NAME?</v>
          </cell>
          <cell r="CV23" t="e">
            <v>#NAME?</v>
          </cell>
          <cell r="CW23" t="e">
            <v>#NAME?</v>
          </cell>
          <cell r="CX23" t="e">
            <v>#NAME?</v>
          </cell>
          <cell r="CZ23" t="e">
            <v>#NAME?</v>
          </cell>
          <cell r="DA23">
            <v>0</v>
          </cell>
          <cell r="DB23">
            <v>0</v>
          </cell>
          <cell r="DC23">
            <v>0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 t="e">
            <v>#NAME?</v>
          </cell>
          <cell r="AX24" t="e">
            <v>#NAME?</v>
          </cell>
          <cell r="AY24" t="e">
            <v>#NAME?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Z24" t="e">
            <v>#NAME?</v>
          </cell>
          <cell r="CA24" t="e">
            <v>#NAME?</v>
          </cell>
          <cell r="CB24" t="e">
            <v>#NAME?</v>
          </cell>
          <cell r="CC24" t="e">
            <v>#NAME?</v>
          </cell>
          <cell r="CD24" t="e">
            <v>#NAME?</v>
          </cell>
          <cell r="CE24" t="e">
            <v>#NAME?</v>
          </cell>
          <cell r="CF24" t="e">
            <v>#NAME?</v>
          </cell>
          <cell r="CG24" t="e">
            <v>#NAME?</v>
          </cell>
          <cell r="CH24" t="e">
            <v>#NAME?</v>
          </cell>
          <cell r="CI24" t="e">
            <v>#NAME?</v>
          </cell>
          <cell r="CJ24" t="e">
            <v>#NAME?</v>
          </cell>
          <cell r="CK24" t="e">
            <v>#NAME?</v>
          </cell>
          <cell r="CL24" t="e">
            <v>#NAME?</v>
          </cell>
          <cell r="CM24" t="e">
            <v>#NAME?</v>
          </cell>
          <cell r="CN24" t="e">
            <v>#NAME?</v>
          </cell>
          <cell r="CO24" t="e">
            <v>#NAME?</v>
          </cell>
          <cell r="CP24" t="e">
            <v>#NAME?</v>
          </cell>
          <cell r="CQ24" t="e">
            <v>#NAME?</v>
          </cell>
          <cell r="CR24" t="e">
            <v>#NAME?</v>
          </cell>
          <cell r="CS24" t="e">
            <v>#NAME?</v>
          </cell>
          <cell r="CT24" t="e">
            <v>#NAME?</v>
          </cell>
          <cell r="CU24" t="e">
            <v>#NAME?</v>
          </cell>
          <cell r="CV24" t="e">
            <v>#NAME?</v>
          </cell>
          <cell r="CW24" t="e">
            <v>#NAME?</v>
          </cell>
          <cell r="CX24" t="e">
            <v>#NAME?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  <cell r="AT25" t="e">
            <v>#NAME?</v>
          </cell>
          <cell r="AU25" t="e">
            <v>#NAME?</v>
          </cell>
          <cell r="AV25" t="e">
            <v>#NAME?</v>
          </cell>
          <cell r="AW25" t="e">
            <v>#NAME?</v>
          </cell>
          <cell r="AX25" t="e">
            <v>#NAME?</v>
          </cell>
          <cell r="AY25" t="e">
            <v>#NAME?</v>
          </cell>
          <cell r="AZ25" t="e">
            <v>#NAME?</v>
          </cell>
          <cell r="BA25" t="e">
            <v>#NAME?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I25" t="e">
            <v>#NAME?</v>
          </cell>
          <cell r="BJ25" t="e">
            <v>#NAME?</v>
          </cell>
          <cell r="BK25" t="e">
            <v>#NAME?</v>
          </cell>
          <cell r="BL25" t="e">
            <v>#NAME?</v>
          </cell>
          <cell r="BM25" t="e">
            <v>#NAME?</v>
          </cell>
          <cell r="BN25" t="e">
            <v>#NAME?</v>
          </cell>
          <cell r="BO25" t="e">
            <v>#NAME?</v>
          </cell>
          <cell r="BP25" t="e">
            <v>#NAME?</v>
          </cell>
          <cell r="BQ25" t="e">
            <v>#NAME?</v>
          </cell>
          <cell r="BR25" t="e">
            <v>#NAME?</v>
          </cell>
          <cell r="BS25" t="e">
            <v>#NAME?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Z25" t="e">
            <v>#NAME?</v>
          </cell>
          <cell r="CA25" t="e">
            <v>#NAME?</v>
          </cell>
          <cell r="CB25" t="e">
            <v>#NAME?</v>
          </cell>
          <cell r="CC25" t="e">
            <v>#NAME?</v>
          </cell>
          <cell r="CD25" t="e">
            <v>#NAME?</v>
          </cell>
          <cell r="CE25" t="e">
            <v>#NAME?</v>
          </cell>
          <cell r="CF25" t="e">
            <v>#NAME?</v>
          </cell>
          <cell r="CG25" t="e">
            <v>#NAME?</v>
          </cell>
          <cell r="CH25" t="e">
            <v>#NAME?</v>
          </cell>
          <cell r="CI25" t="e">
            <v>#NAME?</v>
          </cell>
          <cell r="CJ25" t="e">
            <v>#NAME?</v>
          </cell>
          <cell r="CK25" t="e">
            <v>#NAME?</v>
          </cell>
          <cell r="CL25" t="e">
            <v>#NAME?</v>
          </cell>
          <cell r="CM25" t="e">
            <v>#NAME?</v>
          </cell>
          <cell r="CN25" t="e">
            <v>#NAME?</v>
          </cell>
          <cell r="CO25" t="e">
            <v>#NAME?</v>
          </cell>
          <cell r="CP25" t="e">
            <v>#NAME?</v>
          </cell>
          <cell r="CQ25" t="e">
            <v>#NAME?</v>
          </cell>
          <cell r="CR25" t="e">
            <v>#NAME?</v>
          </cell>
          <cell r="CS25" t="e">
            <v>#NAME?</v>
          </cell>
          <cell r="CT25" t="e">
            <v>#NAME?</v>
          </cell>
          <cell r="CU25" t="e">
            <v>#NAME?</v>
          </cell>
          <cell r="CV25" t="e">
            <v>#NAME?</v>
          </cell>
          <cell r="CW25" t="e">
            <v>#NAME?</v>
          </cell>
          <cell r="CX25" t="e">
            <v>#NAME?</v>
          </cell>
          <cell r="CZ25" t="e">
            <v>#NAME?</v>
          </cell>
          <cell r="DA25">
            <v>0</v>
          </cell>
          <cell r="DB25">
            <v>0</v>
          </cell>
          <cell r="DC25">
            <v>0</v>
          </cell>
        </row>
        <row r="26">
          <cell r="D26" t="str">
            <v>Мазут</v>
          </cell>
          <cell r="F26">
            <v>0</v>
          </cell>
          <cell r="L26" t="e">
            <v>#NAME?</v>
          </cell>
          <cell r="M26" t="e">
            <v>#NAME?</v>
          </cell>
          <cell r="N26" t="e">
            <v>#NAME?</v>
          </cell>
          <cell r="O26">
            <v>0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AV27" t="e">
            <v>#NAME?</v>
          </cell>
          <cell r="AW27" t="e">
            <v>#NAME?</v>
          </cell>
          <cell r="AX27" t="e">
            <v>#NAME?</v>
          </cell>
          <cell r="AY27" t="e">
            <v>#NAME?</v>
          </cell>
          <cell r="AZ27" t="e">
            <v>#NAME?</v>
          </cell>
          <cell r="BA27" t="e">
            <v>#NAME?</v>
          </cell>
          <cell r="BB27" t="e">
            <v>#NAME?</v>
          </cell>
          <cell r="BC27" t="e">
            <v>#NAME?</v>
          </cell>
          <cell r="BD27" t="e">
            <v>#NAME?</v>
          </cell>
          <cell r="BE27" t="e">
            <v>#NAME?</v>
          </cell>
          <cell r="BF27" t="e">
            <v>#NAME?</v>
          </cell>
          <cell r="BG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Z27" t="e">
            <v>#NAME?</v>
          </cell>
          <cell r="CA27" t="e">
            <v>#NAME?</v>
          </cell>
          <cell r="CB27" t="e">
            <v>#NAME?</v>
          </cell>
          <cell r="CC27" t="e">
            <v>#NAME?</v>
          </cell>
          <cell r="CD27" t="e">
            <v>#NAME?</v>
          </cell>
          <cell r="CE27" t="e">
            <v>#NAME?</v>
          </cell>
          <cell r="CF27" t="e">
            <v>#NAME?</v>
          </cell>
          <cell r="CG27" t="e">
            <v>#NAME?</v>
          </cell>
          <cell r="CH27" t="e">
            <v>#NAME?</v>
          </cell>
          <cell r="CI27" t="e">
            <v>#NAME?</v>
          </cell>
          <cell r="CJ27" t="e">
            <v>#NAME?</v>
          </cell>
          <cell r="CK27" t="e">
            <v>#NAME?</v>
          </cell>
          <cell r="CL27" t="e">
            <v>#NAME?</v>
          </cell>
          <cell r="CM27" t="e">
            <v>#NAME?</v>
          </cell>
          <cell r="CN27" t="e">
            <v>#NAME?</v>
          </cell>
          <cell r="CO27" t="e">
            <v>#NAME?</v>
          </cell>
          <cell r="CP27" t="e">
            <v>#NAME?</v>
          </cell>
          <cell r="CQ27" t="e">
            <v>#NAME?</v>
          </cell>
          <cell r="CR27" t="e">
            <v>#NAME?</v>
          </cell>
          <cell r="CS27" t="e">
            <v>#NAME?</v>
          </cell>
          <cell r="CT27" t="e">
            <v>#NAME?</v>
          </cell>
          <cell r="CU27" t="e">
            <v>#NAME?</v>
          </cell>
          <cell r="CV27" t="e">
            <v>#NAME?</v>
          </cell>
          <cell r="CW27" t="e">
            <v>#NAME?</v>
          </cell>
          <cell r="CX27" t="e">
            <v>#NAME?</v>
          </cell>
          <cell r="CZ27" t="e">
            <v>#NAME?</v>
          </cell>
          <cell r="DA27">
            <v>0</v>
          </cell>
          <cell r="DB27">
            <v>0</v>
          </cell>
          <cell r="DC27">
            <v>0</v>
          </cell>
        </row>
        <row r="29">
          <cell r="D29" t="e">
            <v>#NAME?</v>
          </cell>
          <cell r="E29" t="e">
            <v>#NAME?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K29" t="e">
            <v>#NAME?</v>
          </cell>
          <cell r="L29" t="e">
            <v>#NAME?</v>
          </cell>
          <cell r="M29" t="e">
            <v>#NAME?</v>
          </cell>
          <cell r="N29" t="e">
            <v>#NAME?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  <cell r="V29" t="e">
            <v>#NAME?</v>
          </cell>
          <cell r="W29" t="e">
            <v>#NAME?</v>
          </cell>
          <cell r="X29" t="e">
            <v>#NAME?</v>
          </cell>
          <cell r="Y29" t="e">
            <v>#NAME?</v>
          </cell>
          <cell r="Z29" t="e">
            <v>#NAME?</v>
          </cell>
          <cell r="AA29" t="e">
            <v>#NAME?</v>
          </cell>
          <cell r="AB29" t="e">
            <v>#NAME?</v>
          </cell>
          <cell r="AC29" t="e">
            <v>#NAME?</v>
          </cell>
          <cell r="AD29" t="e">
            <v>#NAME?</v>
          </cell>
          <cell r="AE29" t="e">
            <v>#NAME?</v>
          </cell>
          <cell r="AF29" t="e">
            <v>#NAME?</v>
          </cell>
          <cell r="AG29" t="e">
            <v>#NAME?</v>
          </cell>
          <cell r="AH29" t="e">
            <v>#NAME?</v>
          </cell>
          <cell r="AI29" t="e">
            <v>#NAME?</v>
          </cell>
          <cell r="AJ29" t="e">
            <v>#NAME?</v>
          </cell>
          <cell r="AK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AV29" t="e">
            <v>#NAME?</v>
          </cell>
          <cell r="AW29" t="e">
            <v>#NAME?</v>
          </cell>
          <cell r="AX29" t="e">
            <v>#NAME?</v>
          </cell>
          <cell r="AY29" t="e">
            <v>#NAME?</v>
          </cell>
          <cell r="AZ29" t="e">
            <v>#NAME?</v>
          </cell>
          <cell r="BA29" t="e">
            <v>#NAME?</v>
          </cell>
          <cell r="BB29" t="e">
            <v>#NAME?</v>
          </cell>
          <cell r="BC29" t="e">
            <v>#NAME?</v>
          </cell>
          <cell r="BD29" t="e">
            <v>#NAME?</v>
          </cell>
          <cell r="BE29" t="e">
            <v>#NAME?</v>
          </cell>
          <cell r="BF29" t="e">
            <v>#NAME?</v>
          </cell>
          <cell r="BG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  <cell r="BX29" t="e">
            <v>#NAME?</v>
          </cell>
          <cell r="BZ29" t="e">
            <v>#NAME?</v>
          </cell>
          <cell r="CA29" t="e">
            <v>#NAME?</v>
          </cell>
          <cell r="CB29" t="e">
            <v>#NAME?</v>
          </cell>
          <cell r="CC29" t="e">
            <v>#NAME?</v>
          </cell>
          <cell r="CD29" t="e">
            <v>#NAME?</v>
          </cell>
          <cell r="CE29" t="e">
            <v>#NAME?</v>
          </cell>
          <cell r="CF29" t="e">
            <v>#NAME?</v>
          </cell>
          <cell r="CG29" t="e">
            <v>#NAME?</v>
          </cell>
          <cell r="CH29" t="e">
            <v>#NAME?</v>
          </cell>
          <cell r="CI29" t="e">
            <v>#NAME?</v>
          </cell>
          <cell r="CJ29" t="e">
            <v>#NAME?</v>
          </cell>
          <cell r="CK29" t="e">
            <v>#NAME?</v>
          </cell>
          <cell r="CL29" t="e">
            <v>#NAME?</v>
          </cell>
          <cell r="CM29" t="e">
            <v>#NAME?</v>
          </cell>
          <cell r="CN29" t="e">
            <v>#NAME?</v>
          </cell>
          <cell r="CO29" t="e">
            <v>#NAME?</v>
          </cell>
          <cell r="CP29" t="e">
            <v>#NAME?</v>
          </cell>
          <cell r="CQ29" t="e">
            <v>#NAME?</v>
          </cell>
          <cell r="CR29" t="e">
            <v>#NAME?</v>
          </cell>
          <cell r="CS29" t="e">
            <v>#NAME?</v>
          </cell>
          <cell r="CT29" t="e">
            <v>#NAME?</v>
          </cell>
          <cell r="CU29" t="e">
            <v>#NAME?</v>
          </cell>
          <cell r="CV29" t="e">
            <v>#NAME?</v>
          </cell>
          <cell r="CW29" t="e">
            <v>#NAME?</v>
          </cell>
          <cell r="CX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</row>
        <row r="30">
          <cell r="D30" t="e">
            <v>#NAME?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I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 t="e">
            <v>#NAME?</v>
          </cell>
          <cell r="BI30" t="e">
            <v>#NAME?</v>
          </cell>
          <cell r="BJ30" t="e">
            <v>#NAME?</v>
          </cell>
          <cell r="BK30" t="e">
            <v>#NAME?</v>
          </cell>
          <cell r="BL30" t="e">
            <v>#NAME?</v>
          </cell>
          <cell r="BM30" t="e">
            <v>#NAME?</v>
          </cell>
          <cell r="BN30" t="e">
            <v>#NAME?</v>
          </cell>
          <cell r="BO30" t="e">
            <v>#NAME?</v>
          </cell>
          <cell r="BP30" t="e">
            <v>#NAME?</v>
          </cell>
          <cell r="BQ30" t="e">
            <v>#NAME?</v>
          </cell>
          <cell r="BR30" t="e">
            <v>#NAME?</v>
          </cell>
          <cell r="BS30" t="e">
            <v>#NAME?</v>
          </cell>
          <cell r="BT30">
            <v>0</v>
          </cell>
          <cell r="BU30" t="e">
            <v>#NAME?</v>
          </cell>
          <cell r="BV30" t="e">
            <v>#NAME?</v>
          </cell>
          <cell r="BW30" t="e">
            <v>#NAME?</v>
          </cell>
          <cell r="BX30" t="e">
            <v>#NAME?</v>
          </cell>
          <cell r="BZ30" t="e">
            <v>#NAME?</v>
          </cell>
          <cell r="CA30">
            <v>0</v>
          </cell>
          <cell r="CB30" t="e">
            <v>#NAME?</v>
          </cell>
          <cell r="CC30" t="e">
            <v>#NAME?</v>
          </cell>
          <cell r="CD30" t="e">
            <v>#NAME?</v>
          </cell>
          <cell r="CE30" t="e">
            <v>#NAME?</v>
          </cell>
          <cell r="CF30" t="e">
            <v>#NAME?</v>
          </cell>
          <cell r="CG30">
            <v>0</v>
          </cell>
          <cell r="CH30" t="e">
            <v>#NAME?</v>
          </cell>
          <cell r="CI30" t="e">
            <v>#NAME?</v>
          </cell>
          <cell r="CJ30" t="e">
            <v>#NAME?</v>
          </cell>
          <cell r="CK30" t="e">
            <v>#NAME?</v>
          </cell>
          <cell r="CL30" t="e">
            <v>#NAME?</v>
          </cell>
          <cell r="CM30">
            <v>0</v>
          </cell>
          <cell r="CN30" t="e">
            <v>#NAME?</v>
          </cell>
          <cell r="CO30" t="e">
            <v>#NAME?</v>
          </cell>
          <cell r="CP30" t="e">
            <v>#NAME?</v>
          </cell>
          <cell r="CQ30" t="e">
            <v>#NAME?</v>
          </cell>
          <cell r="CR30" t="e">
            <v>#NAME?</v>
          </cell>
          <cell r="CS30">
            <v>0</v>
          </cell>
          <cell r="CT30" t="e">
            <v>#NAME?</v>
          </cell>
          <cell r="CU30" t="e">
            <v>#NAME?</v>
          </cell>
          <cell r="CV30" t="e">
            <v>#NAME?</v>
          </cell>
          <cell r="CW30" t="e">
            <v>#NAME?</v>
          </cell>
          <cell r="CX30" t="e">
            <v>#NAME?</v>
          </cell>
          <cell r="CZ30" t="e">
            <v>#NAME?</v>
          </cell>
          <cell r="DA30" t="e">
            <v>#NAME?</v>
          </cell>
          <cell r="DB30" t="e">
            <v>#NAME?</v>
          </cell>
          <cell r="DC30" t="e">
            <v>#NAME?</v>
          </cell>
        </row>
        <row r="31">
          <cell r="D31" t="e">
            <v>#NAME?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K31" t="e">
            <v>#NAME?</v>
          </cell>
          <cell r="L31" t="e">
            <v>#NAME?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 t="e">
            <v>#NAME?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 t="e">
            <v>#NAME?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I31" t="e">
            <v>#NAME?</v>
          </cell>
          <cell r="AJ31" t="e">
            <v>#NAME?</v>
          </cell>
          <cell r="AK31" t="e">
            <v>#NAME?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 t="e">
            <v>#NAME?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 t="e">
            <v>#NAME?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#NAME?</v>
          </cell>
          <cell r="BC31" t="e">
            <v>#NAME?</v>
          </cell>
          <cell r="BD31" t="e">
            <v>#NAME?</v>
          </cell>
          <cell r="BE31" t="e">
            <v>#NAME?</v>
          </cell>
          <cell r="BF31" t="e">
            <v>#NAME?</v>
          </cell>
          <cell r="BG31" t="e">
            <v>#NAME?</v>
          </cell>
          <cell r="BH31" t="e">
            <v>#NAME?</v>
          </cell>
          <cell r="BI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  <cell r="BN31" t="e">
            <v>#NAME?</v>
          </cell>
          <cell r="BO31" t="e">
            <v>#NAME?</v>
          </cell>
          <cell r="BP31" t="e">
            <v>#NAME?</v>
          </cell>
          <cell r="BQ31" t="e">
            <v>#NAME?</v>
          </cell>
          <cell r="BR31" t="e">
            <v>#NAME?</v>
          </cell>
          <cell r="BS31" t="e">
            <v>#NAME?</v>
          </cell>
          <cell r="BT31">
            <v>0</v>
          </cell>
          <cell r="BU31" t="e">
            <v>#NAME?</v>
          </cell>
          <cell r="BV31" t="e">
            <v>#NAME?</v>
          </cell>
          <cell r="BW31" t="e">
            <v>#NAME?</v>
          </cell>
          <cell r="BX31" t="e">
            <v>#NAME?</v>
          </cell>
          <cell r="BZ31" t="e">
            <v>#NAME?</v>
          </cell>
          <cell r="CA31">
            <v>0</v>
          </cell>
          <cell r="CB31" t="e">
            <v>#NAME?</v>
          </cell>
          <cell r="CC31" t="e">
            <v>#NAME?</v>
          </cell>
          <cell r="CD31" t="e">
            <v>#NAME?</v>
          </cell>
          <cell r="CE31" t="e">
            <v>#NAME?</v>
          </cell>
          <cell r="CF31" t="e">
            <v>#NAME?</v>
          </cell>
          <cell r="CG31">
            <v>0</v>
          </cell>
          <cell r="CH31" t="e">
            <v>#NAME?</v>
          </cell>
          <cell r="CI31" t="e">
            <v>#NAME?</v>
          </cell>
          <cell r="CJ31" t="e">
            <v>#NAME?</v>
          </cell>
          <cell r="CK31" t="e">
            <v>#NAME?</v>
          </cell>
          <cell r="CL31" t="e">
            <v>#NAME?</v>
          </cell>
          <cell r="CM31">
            <v>0</v>
          </cell>
          <cell r="CN31" t="e">
            <v>#NAME?</v>
          </cell>
          <cell r="CO31" t="e">
            <v>#NAME?</v>
          </cell>
          <cell r="CP31" t="e">
            <v>#NAME?</v>
          </cell>
          <cell r="CQ31" t="e">
            <v>#NAME?</v>
          </cell>
          <cell r="CR31" t="e">
            <v>#NAME?</v>
          </cell>
          <cell r="CS31">
            <v>0</v>
          </cell>
          <cell r="CT31" t="e">
            <v>#NAME?</v>
          </cell>
          <cell r="CU31" t="e">
            <v>#NAME?</v>
          </cell>
          <cell r="CV31" t="e">
            <v>#NAME?</v>
          </cell>
          <cell r="CW31" t="e">
            <v>#NAME?</v>
          </cell>
          <cell r="CX31" t="e">
            <v>#NAME?</v>
          </cell>
          <cell r="CZ31" t="e">
            <v>#NAME?</v>
          </cell>
          <cell r="DA31" t="e">
            <v>#NAME?</v>
          </cell>
          <cell r="DB31" t="e">
            <v>#NAME?</v>
          </cell>
          <cell r="DC31" t="e">
            <v>#NAME?</v>
          </cell>
        </row>
        <row r="33">
          <cell r="D33" t="e">
            <v>#NAME?</v>
          </cell>
          <cell r="E33" t="e">
            <v>#NAME?</v>
          </cell>
          <cell r="F33" t="e">
            <v>#NAME?</v>
          </cell>
          <cell r="G33" t="e">
            <v>#NAME?</v>
          </cell>
          <cell r="H33" t="e">
            <v>#NAME?</v>
          </cell>
          <cell r="I33" t="e">
            <v>#NAME?</v>
          </cell>
          <cell r="K33" t="e">
            <v>#NAME?</v>
          </cell>
          <cell r="L33" t="e">
            <v>#NAME?</v>
          </cell>
          <cell r="M33" t="e">
            <v>#NAME?</v>
          </cell>
          <cell r="N33" t="e">
            <v>#NAME?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  <cell r="V33" t="e">
            <v>#NAME?</v>
          </cell>
          <cell r="W33" t="e">
            <v>#NAME?</v>
          </cell>
          <cell r="X33" t="e">
            <v>#NAME?</v>
          </cell>
          <cell r="Y33" t="e">
            <v>#NAME?</v>
          </cell>
          <cell r="Z33" t="e">
            <v>#NAME?</v>
          </cell>
          <cell r="AA33" t="e">
            <v>#NAME?</v>
          </cell>
          <cell r="AB33" t="e">
            <v>#NAME?</v>
          </cell>
          <cell r="AC33" t="e">
            <v>#NAME?</v>
          </cell>
          <cell r="AD33" t="e">
            <v>#NAME?</v>
          </cell>
          <cell r="AE33" t="e">
            <v>#NAME?</v>
          </cell>
          <cell r="AF33" t="e">
            <v>#NAME?</v>
          </cell>
          <cell r="AG33" t="e">
            <v>#NAME?</v>
          </cell>
          <cell r="AH33" t="e">
            <v>#NAME?</v>
          </cell>
          <cell r="AI33" t="e">
            <v>#NAME?</v>
          </cell>
          <cell r="AJ33" t="e">
            <v>#NAME?</v>
          </cell>
          <cell r="AK33" t="e">
            <v>#NAME?</v>
          </cell>
          <cell r="AL33" t="e">
            <v>#NAME?</v>
          </cell>
          <cell r="AM33" t="e">
            <v>#NAME?</v>
          </cell>
          <cell r="AN33" t="e">
            <v>#NAME?</v>
          </cell>
          <cell r="AO33" t="e">
            <v>#NAME?</v>
          </cell>
          <cell r="AP33" t="e">
            <v>#NAME?</v>
          </cell>
          <cell r="AQ33" t="e">
            <v>#NAME?</v>
          </cell>
          <cell r="AR33" t="e">
            <v>#NAME?</v>
          </cell>
          <cell r="AS33" t="e">
            <v>#NAME?</v>
          </cell>
          <cell r="AT33" t="e">
            <v>#NAME?</v>
          </cell>
          <cell r="AU33" t="e">
            <v>#NAME?</v>
          </cell>
          <cell r="AV33" t="e">
            <v>#NAME?</v>
          </cell>
          <cell r="AW33" t="e">
            <v>#NAME?</v>
          </cell>
          <cell r="AX33" t="e">
            <v>#NAME?</v>
          </cell>
          <cell r="AY33" t="e">
            <v>#NAME?</v>
          </cell>
          <cell r="AZ33" t="e">
            <v>#NAME?</v>
          </cell>
          <cell r="BA33" t="e">
            <v>#NAME?</v>
          </cell>
          <cell r="BB33" t="e">
            <v>#NAME?</v>
          </cell>
          <cell r="BC33" t="e">
            <v>#NAME?</v>
          </cell>
          <cell r="BD33" t="e">
            <v>#NAME?</v>
          </cell>
          <cell r="BE33" t="e">
            <v>#NAME?</v>
          </cell>
          <cell r="BF33" t="e">
            <v>#NAME?</v>
          </cell>
          <cell r="BG33" t="e">
            <v>#NAME?</v>
          </cell>
          <cell r="BH33" t="e">
            <v>#NAME?</v>
          </cell>
          <cell r="BI33" t="e">
            <v>#NAME?</v>
          </cell>
          <cell r="BJ33" t="e">
            <v>#NAME?</v>
          </cell>
          <cell r="BK33" t="e">
            <v>#NAME?</v>
          </cell>
          <cell r="BL33" t="e">
            <v>#NAME?</v>
          </cell>
          <cell r="BM33" t="e">
            <v>#NAME?</v>
          </cell>
          <cell r="BN33" t="e">
            <v>#NAME?</v>
          </cell>
          <cell r="BO33" t="e">
            <v>#NAME?</v>
          </cell>
          <cell r="BP33" t="e">
            <v>#NAME?</v>
          </cell>
          <cell r="BQ33" t="e">
            <v>#NAME?</v>
          </cell>
          <cell r="BR33" t="e">
            <v>#NAME?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Z33" t="e">
            <v>#NAME?</v>
          </cell>
          <cell r="CA33" t="e">
            <v>#NAME?</v>
          </cell>
          <cell r="CB33" t="e">
            <v>#NAME?</v>
          </cell>
          <cell r="CC33" t="e">
            <v>#NAME?</v>
          </cell>
          <cell r="CD33" t="e">
            <v>#NAME?</v>
          </cell>
          <cell r="CE33" t="e">
            <v>#NAME?</v>
          </cell>
          <cell r="CF33" t="e">
            <v>#NAME?</v>
          </cell>
          <cell r="CG33" t="e">
            <v>#NAME?</v>
          </cell>
          <cell r="CH33" t="e">
            <v>#NAME?</v>
          </cell>
          <cell r="CI33" t="e">
            <v>#NAME?</v>
          </cell>
          <cell r="CJ33" t="e">
            <v>#NAME?</v>
          </cell>
          <cell r="CK33" t="e">
            <v>#NAME?</v>
          </cell>
          <cell r="CL33" t="e">
            <v>#NAME?</v>
          </cell>
          <cell r="CM33" t="e">
            <v>#NAME?</v>
          </cell>
          <cell r="CN33" t="e">
            <v>#NAME?</v>
          </cell>
          <cell r="CO33" t="e">
            <v>#NAME?</v>
          </cell>
          <cell r="CP33" t="e">
            <v>#NAME?</v>
          </cell>
          <cell r="CQ33" t="e">
            <v>#NAME?</v>
          </cell>
          <cell r="CR33" t="e">
            <v>#NAME?</v>
          </cell>
          <cell r="CS33" t="e">
            <v>#NAME?</v>
          </cell>
          <cell r="CT33" t="e">
            <v>#NAME?</v>
          </cell>
          <cell r="CU33" t="e">
            <v>#NAME?</v>
          </cell>
          <cell r="CV33" t="e">
            <v>#NAME?</v>
          </cell>
          <cell r="CW33" t="e">
            <v>#NAME?</v>
          </cell>
          <cell r="CX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</row>
        <row r="34">
          <cell r="D34" t="e">
            <v>#NAME?</v>
          </cell>
          <cell r="E34" t="e">
            <v>#NAME?</v>
          </cell>
          <cell r="F34" t="e">
            <v>#NAME?</v>
          </cell>
          <cell r="G34" t="e">
            <v>#NAME?</v>
          </cell>
          <cell r="H34" t="e">
            <v>#NAME?</v>
          </cell>
          <cell r="I34" t="e">
            <v>#NAME?</v>
          </cell>
          <cell r="K34" t="e">
            <v>#NAME?</v>
          </cell>
          <cell r="L34" t="e">
            <v>#NAME?</v>
          </cell>
          <cell r="M34" t="e">
            <v>#NAME?</v>
          </cell>
          <cell r="N34" t="e">
            <v>#NAME?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  <cell r="V34" t="e">
            <v>#NAME?</v>
          </cell>
          <cell r="W34" t="e">
            <v>#NAME?</v>
          </cell>
          <cell r="X34" t="e">
            <v>#NAME?</v>
          </cell>
          <cell r="Y34" t="e">
            <v>#NAME?</v>
          </cell>
          <cell r="Z34" t="e">
            <v>#NAME?</v>
          </cell>
          <cell r="AA34" t="e">
            <v>#NAME?</v>
          </cell>
          <cell r="AB34" t="e">
            <v>#NAME?</v>
          </cell>
          <cell r="AC34" t="e">
            <v>#NAME?</v>
          </cell>
          <cell r="AD34" t="e">
            <v>#NAME?</v>
          </cell>
          <cell r="AE34" t="e">
            <v>#NAME?</v>
          </cell>
          <cell r="AF34" t="e">
            <v>#NAME?</v>
          </cell>
          <cell r="AG34" t="e">
            <v>#NAME?</v>
          </cell>
          <cell r="AH34" t="e">
            <v>#NAME?</v>
          </cell>
          <cell r="AI34" t="e">
            <v>#NAME?</v>
          </cell>
          <cell r="AJ34" t="e">
            <v>#NAME?</v>
          </cell>
          <cell r="AK34" t="e">
            <v>#NAME?</v>
          </cell>
          <cell r="AL34" t="e">
            <v>#NAME?</v>
          </cell>
          <cell r="AM34" t="e">
            <v>#NAME?</v>
          </cell>
          <cell r="AN34" t="e">
            <v>#NAME?</v>
          </cell>
          <cell r="AO34" t="e">
            <v>#NAME?</v>
          </cell>
          <cell r="AP34" t="e">
            <v>#NAME?</v>
          </cell>
          <cell r="AQ34" t="e">
            <v>#NAME?</v>
          </cell>
          <cell r="AR34" t="e">
            <v>#NAME?</v>
          </cell>
          <cell r="AS34" t="e">
            <v>#NAME?</v>
          </cell>
          <cell r="AT34" t="e">
            <v>#NAME?</v>
          </cell>
          <cell r="AU34" t="e">
            <v>#NAME?</v>
          </cell>
          <cell r="AV34" t="e">
            <v>#NAME?</v>
          </cell>
          <cell r="AW34" t="e">
            <v>#NAME?</v>
          </cell>
          <cell r="AX34" t="e">
            <v>#NAME?</v>
          </cell>
          <cell r="AY34" t="e">
            <v>#NAME?</v>
          </cell>
          <cell r="AZ34" t="e">
            <v>#NAME?</v>
          </cell>
          <cell r="BA34" t="e">
            <v>#NAME?</v>
          </cell>
          <cell r="BB34" t="e">
            <v>#NAME?</v>
          </cell>
          <cell r="BC34" t="e">
            <v>#NAME?</v>
          </cell>
          <cell r="BD34" t="e">
            <v>#NAME?</v>
          </cell>
          <cell r="BE34" t="e">
            <v>#NAME?</v>
          </cell>
          <cell r="BF34" t="e">
            <v>#NAME?</v>
          </cell>
          <cell r="BG34" t="e">
            <v>#NAME?</v>
          </cell>
          <cell r="BH34" t="e">
            <v>#NAME?</v>
          </cell>
          <cell r="BI34" t="e">
            <v>#NAME?</v>
          </cell>
          <cell r="BJ34" t="e">
            <v>#NAME?</v>
          </cell>
          <cell r="BK34" t="e">
            <v>#NAME?</v>
          </cell>
          <cell r="BL34" t="e">
            <v>#NAME?</v>
          </cell>
          <cell r="BM34" t="e">
            <v>#NAME?</v>
          </cell>
          <cell r="BN34" t="e">
            <v>#NAME?</v>
          </cell>
          <cell r="BO34" t="e">
            <v>#NAME?</v>
          </cell>
          <cell r="BP34" t="e">
            <v>#NAME?</v>
          </cell>
          <cell r="BQ34" t="e">
            <v>#NAME?</v>
          </cell>
          <cell r="BR34" t="e">
            <v>#NAME?</v>
          </cell>
          <cell r="BS34" t="e">
            <v>#NAME?</v>
          </cell>
          <cell r="BT34">
            <v>0</v>
          </cell>
          <cell r="BU34" t="e">
            <v>#NAME?</v>
          </cell>
          <cell r="BV34" t="e">
            <v>#NAME?</v>
          </cell>
          <cell r="BW34" t="e">
            <v>#NAME?</v>
          </cell>
          <cell r="BX34" t="e">
            <v>#NAME?</v>
          </cell>
          <cell r="BZ34" t="e">
            <v>#NAME?</v>
          </cell>
          <cell r="CA34" t="e">
            <v>#NAME?</v>
          </cell>
          <cell r="CB34" t="e">
            <v>#NAME?</v>
          </cell>
          <cell r="CC34" t="e">
            <v>#NAME?</v>
          </cell>
          <cell r="CD34" t="e">
            <v>#NAME?</v>
          </cell>
          <cell r="CE34" t="e">
            <v>#NAME?</v>
          </cell>
          <cell r="CF34" t="e">
            <v>#NAME?</v>
          </cell>
          <cell r="CG34" t="e">
            <v>#NAME?</v>
          </cell>
          <cell r="CH34" t="e">
            <v>#NAME?</v>
          </cell>
          <cell r="CI34" t="e">
            <v>#NAME?</v>
          </cell>
          <cell r="CJ34" t="e">
            <v>#NAME?</v>
          </cell>
          <cell r="CK34" t="e">
            <v>#NAME?</v>
          </cell>
          <cell r="CL34" t="e">
            <v>#NAME?</v>
          </cell>
          <cell r="CM34" t="e">
            <v>#NAME?</v>
          </cell>
          <cell r="CN34" t="e">
            <v>#NAME?</v>
          </cell>
          <cell r="CO34" t="e">
            <v>#NAME?</v>
          </cell>
          <cell r="CP34" t="e">
            <v>#NAME?</v>
          </cell>
          <cell r="CQ34" t="e">
            <v>#NAME?</v>
          </cell>
          <cell r="CR34" t="e">
            <v>#NAME?</v>
          </cell>
          <cell r="CS34" t="e">
            <v>#NAME?</v>
          </cell>
          <cell r="CT34" t="e">
            <v>#NAME?</v>
          </cell>
          <cell r="CU34" t="e">
            <v>#NAME?</v>
          </cell>
          <cell r="CV34" t="e">
            <v>#NAME?</v>
          </cell>
          <cell r="CW34" t="e">
            <v>#NAME?</v>
          </cell>
          <cell r="CX34" t="e">
            <v>#NAME?</v>
          </cell>
          <cell r="CZ34" t="e">
            <v>#NAME?</v>
          </cell>
          <cell r="DA34" t="e">
            <v>#NAME?</v>
          </cell>
          <cell r="DB34" t="e">
            <v>#NAME?</v>
          </cell>
          <cell r="DC34" t="e">
            <v>#NAME?</v>
          </cell>
        </row>
      </sheetData>
      <sheetData sheetId="73" refreshError="1">
        <row r="9">
          <cell r="A9" t="str">
            <v>ГРЭС</v>
          </cell>
        </row>
        <row r="10">
          <cell r="C10" t="str">
            <v>Всего</v>
          </cell>
          <cell r="D10" t="str">
            <v>Всего</v>
          </cell>
          <cell r="E10">
            <v>0</v>
          </cell>
          <cell r="F10" t="e">
            <v>#NAME?</v>
          </cell>
          <cell r="G10" t="e">
            <v>#N/A</v>
          </cell>
          <cell r="H10" t="e">
            <v>#NAME?</v>
          </cell>
          <cell r="I10" t="e">
            <v>#NAME?</v>
          </cell>
          <cell r="J10" t="e">
            <v>#NAME?</v>
          </cell>
        </row>
        <row r="11">
          <cell r="C11" t="str">
            <v>Всего</v>
          </cell>
          <cell r="D11" t="str">
            <v>Горячая вода</v>
          </cell>
          <cell r="E11">
            <v>0</v>
          </cell>
          <cell r="F11" t="e">
            <v>#NAME?</v>
          </cell>
          <cell r="G11" t="e">
            <v>#N/A</v>
          </cell>
          <cell r="H11" t="e">
            <v>#NAME?</v>
          </cell>
          <cell r="I11" t="e">
            <v>#NAME?</v>
          </cell>
          <cell r="J11" t="e">
            <v>#NAME?</v>
          </cell>
        </row>
        <row r="12">
          <cell r="C12" t="str">
            <v>Всего</v>
          </cell>
          <cell r="D12" t="str">
            <v>Пар 1,2-2,5 кгс/см2</v>
          </cell>
          <cell r="E12">
            <v>0</v>
          </cell>
          <cell r="F12" t="e">
            <v>#NAME?</v>
          </cell>
          <cell r="G12" t="e">
            <v>#N/A</v>
          </cell>
          <cell r="H12" t="e">
            <v>#NAME?</v>
          </cell>
          <cell r="I12" t="e">
            <v>#NAME?</v>
          </cell>
          <cell r="J12" t="e">
            <v>#NAME?</v>
          </cell>
        </row>
        <row r="13">
          <cell r="C13" t="str">
            <v>Всего</v>
          </cell>
          <cell r="D13" t="str">
            <v>Пар 2,5-7,0 кгс/см2</v>
          </cell>
          <cell r="E13">
            <v>0</v>
          </cell>
          <cell r="F13" t="e">
            <v>#NAME?</v>
          </cell>
          <cell r="G13" t="e">
            <v>#N/A</v>
          </cell>
          <cell r="H13" t="e">
            <v>#NAME?</v>
          </cell>
          <cell r="I13" t="e">
            <v>#NAME?</v>
          </cell>
          <cell r="J13" t="e">
            <v>#NAME?</v>
          </cell>
        </row>
        <row r="14">
          <cell r="C14" t="str">
            <v>Всего</v>
          </cell>
          <cell r="D14" t="str">
            <v>Пар 7,0-13,0 кгс/см2</v>
          </cell>
          <cell r="E14">
            <v>0</v>
          </cell>
          <cell r="F14" t="e">
            <v>#NAME?</v>
          </cell>
          <cell r="G14" t="e">
            <v>#N/A</v>
          </cell>
          <cell r="H14" t="e">
            <v>#NAME?</v>
          </cell>
          <cell r="I14" t="e">
            <v>#NAME?</v>
          </cell>
          <cell r="J14" t="e">
            <v>#NAME?</v>
          </cell>
        </row>
        <row r="15">
          <cell r="C15" t="str">
            <v>Всего</v>
          </cell>
          <cell r="D15" t="str">
            <v>Пар больше 13 кгс/см2</v>
          </cell>
          <cell r="E15">
            <v>0</v>
          </cell>
          <cell r="F15" t="e">
            <v>#NAME?</v>
          </cell>
          <cell r="G15" t="e">
            <v>#N/A</v>
          </cell>
          <cell r="H15" t="e">
            <v>#NAME?</v>
          </cell>
          <cell r="I15" t="e">
            <v>#NAME?</v>
          </cell>
          <cell r="J15" t="e">
            <v>#NAME?</v>
          </cell>
        </row>
        <row r="16">
          <cell r="C16" t="str">
            <v>Всего</v>
          </cell>
          <cell r="D16" t="str">
            <v>Острый и редуцированный пар</v>
          </cell>
          <cell r="E16">
            <v>0</v>
          </cell>
          <cell r="F16" t="e">
            <v>#NAME?</v>
          </cell>
          <cell r="G16" t="e">
            <v>#N/A</v>
          </cell>
          <cell r="H16" t="e">
            <v>#NAME?</v>
          </cell>
          <cell r="I16" t="e">
            <v>#NAME?</v>
          </cell>
          <cell r="J16" t="e">
            <v>#NAME?</v>
          </cell>
        </row>
        <row r="21">
          <cell r="B21" t="str">
            <v>Центральная</v>
          </cell>
        </row>
        <row r="26">
          <cell r="C26" t="str">
            <v>Центральная</v>
          </cell>
          <cell r="D26" t="str">
            <v>Всего</v>
          </cell>
          <cell r="E26">
            <v>0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</row>
        <row r="27">
          <cell r="C27" t="str">
            <v>Центральная</v>
          </cell>
          <cell r="D27" t="str">
            <v>Горячая вода</v>
          </cell>
          <cell r="E27">
            <v>0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</row>
        <row r="28">
          <cell r="C28" t="str">
            <v>Центральная</v>
          </cell>
          <cell r="D28" t="str">
            <v>Пар 1,2-2,5 кгс/см2</v>
          </cell>
          <cell r="E28">
            <v>0</v>
          </cell>
          <cell r="F28" t="e">
            <v>#NAME?</v>
          </cell>
          <cell r="G28" t="e">
            <v>#NAME?</v>
          </cell>
          <cell r="H28" t="e">
            <v>#NAME?</v>
          </cell>
          <cell r="I28" t="e">
            <v>#NAME?</v>
          </cell>
          <cell r="J28" t="e">
            <v>#NAME?</v>
          </cell>
        </row>
        <row r="29">
          <cell r="C29" t="str">
            <v>Центральная</v>
          </cell>
          <cell r="D29" t="str">
            <v>Пар 2,5-7,0 кгс/см2</v>
          </cell>
          <cell r="E29">
            <v>0</v>
          </cell>
          <cell r="F29" t="e">
            <v>#NAME?</v>
          </cell>
          <cell r="G29" t="e">
            <v>#NAME?</v>
          </cell>
          <cell r="H29" t="e">
            <v>#NAME?</v>
          </cell>
          <cell r="I29" t="e">
            <v>#NAME?</v>
          </cell>
          <cell r="J29" t="e">
            <v>#NAME?</v>
          </cell>
        </row>
        <row r="30">
          <cell r="C30" t="str">
            <v>Центральная</v>
          </cell>
          <cell r="D30" t="str">
            <v>Пар 7,0-13,0 кгс/см2</v>
          </cell>
          <cell r="E30">
            <v>0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</row>
        <row r="31">
          <cell r="C31" t="str">
            <v>Центральная</v>
          </cell>
          <cell r="D31" t="str">
            <v>Пар больше 13 кгс/см2</v>
          </cell>
          <cell r="E31">
            <v>0</v>
          </cell>
          <cell r="F31" t="e">
            <v>#NAME?</v>
          </cell>
          <cell r="G31" t="e">
            <v>#NAME?</v>
          </cell>
          <cell r="H31" t="e">
            <v>#NAME?</v>
          </cell>
          <cell r="I31" t="e">
            <v>#NAME?</v>
          </cell>
          <cell r="J31" t="e">
            <v>#NAME?</v>
          </cell>
        </row>
        <row r="32">
          <cell r="C32" t="str">
            <v>Центральная</v>
          </cell>
          <cell r="D32" t="str">
            <v>Острый и редуцированный пар</v>
          </cell>
          <cell r="E32">
            <v>0</v>
          </cell>
          <cell r="F32" t="e">
            <v>#NAME?</v>
          </cell>
          <cell r="G32" t="e">
            <v>#NAME?</v>
          </cell>
          <cell r="H32" t="e">
            <v>#NAME?</v>
          </cell>
          <cell r="I32" t="e">
            <v>#NAME?</v>
          </cell>
          <cell r="J32" t="e">
            <v>#NAME?</v>
          </cell>
        </row>
        <row r="36">
          <cell r="B36" t="str">
            <v>Парковая</v>
          </cell>
        </row>
        <row r="41">
          <cell r="C41" t="str">
            <v>Парковая</v>
          </cell>
          <cell r="D41" t="str">
            <v>Всего</v>
          </cell>
          <cell r="E41">
            <v>0</v>
          </cell>
          <cell r="F41" t="e">
            <v>#NAME?</v>
          </cell>
          <cell r="G41" t="e">
            <v>#NAME?</v>
          </cell>
          <cell r="H41" t="e">
            <v>#NAME?</v>
          </cell>
          <cell r="I41" t="e">
            <v>#NAME?</v>
          </cell>
          <cell r="J41" t="e">
            <v>#NAME?</v>
          </cell>
        </row>
        <row r="42">
          <cell r="C42" t="str">
            <v>Парковая</v>
          </cell>
          <cell r="D42" t="str">
            <v>Горячая вода</v>
          </cell>
          <cell r="E42">
            <v>0</v>
          </cell>
          <cell r="F42" t="e">
            <v>#NAME?</v>
          </cell>
          <cell r="G42" t="e">
            <v>#NAME?</v>
          </cell>
          <cell r="H42" t="e">
            <v>#NAME?</v>
          </cell>
          <cell r="I42" t="e">
            <v>#NAME?</v>
          </cell>
          <cell r="J42" t="e">
            <v>#NAME?</v>
          </cell>
        </row>
        <row r="43">
          <cell r="C43" t="str">
            <v>Парковая</v>
          </cell>
          <cell r="D43" t="str">
            <v>Пар 1,2-2,5 кгс/см2</v>
          </cell>
          <cell r="E43">
            <v>0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</row>
        <row r="44">
          <cell r="C44" t="str">
            <v>Парковая</v>
          </cell>
          <cell r="D44" t="str">
            <v>Пар 2,5-7,0 кгс/см2</v>
          </cell>
          <cell r="E44">
            <v>0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</row>
        <row r="45">
          <cell r="C45" t="str">
            <v>Парковая</v>
          </cell>
          <cell r="D45" t="str">
            <v>Пар 7,0-13,0 кгс/см2</v>
          </cell>
          <cell r="E45">
            <v>0</v>
          </cell>
          <cell r="F45" t="e">
            <v>#NAME?</v>
          </cell>
          <cell r="G45" t="e">
            <v>#NAME?</v>
          </cell>
          <cell r="H45" t="e">
            <v>#NAME?</v>
          </cell>
          <cell r="I45" t="e">
            <v>#NAME?</v>
          </cell>
          <cell r="J45" t="e">
            <v>#NAME?</v>
          </cell>
        </row>
        <row r="46">
          <cell r="C46" t="str">
            <v>Парковая</v>
          </cell>
          <cell r="D46" t="str">
            <v>Пар больше 13 кгс/см2</v>
          </cell>
          <cell r="E46">
            <v>0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</row>
        <row r="47">
          <cell r="C47" t="str">
            <v>Парковая</v>
          </cell>
          <cell r="D47" t="str">
            <v>Острый и редуцированный пар</v>
          </cell>
          <cell r="E47">
            <v>0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</row>
        <row r="51">
          <cell r="B51" t="str">
            <v>Агрохимия</v>
          </cell>
        </row>
        <row r="56">
          <cell r="C56" t="str">
            <v>Агрохимия</v>
          </cell>
          <cell r="D56" t="str">
            <v>Всего</v>
          </cell>
          <cell r="E56">
            <v>0</v>
          </cell>
          <cell r="F56" t="e">
            <v>#NAME?</v>
          </cell>
          <cell r="G56" t="e">
            <v>#NAME?</v>
          </cell>
          <cell r="H56" t="e">
            <v>#NAME?</v>
          </cell>
          <cell r="I56" t="e">
            <v>#NAME?</v>
          </cell>
          <cell r="J56" t="e">
            <v>#NAME?</v>
          </cell>
        </row>
        <row r="57">
          <cell r="C57" t="str">
            <v>Агрохимия</v>
          </cell>
          <cell r="D57" t="str">
            <v>Горячая вода</v>
          </cell>
          <cell r="E57">
            <v>0</v>
          </cell>
          <cell r="F57" t="e">
            <v>#NAME?</v>
          </cell>
          <cell r="G57" t="e">
            <v>#NAME?</v>
          </cell>
          <cell r="H57" t="e">
            <v>#NAME?</v>
          </cell>
          <cell r="I57" t="e">
            <v>#NAME?</v>
          </cell>
          <cell r="J57" t="e">
            <v>#NAME?</v>
          </cell>
        </row>
        <row r="58">
          <cell r="C58" t="str">
            <v>Агрохимия</v>
          </cell>
          <cell r="D58" t="str">
            <v>Пар 1,2-2,5 кгс/см2</v>
          </cell>
          <cell r="E58">
            <v>0</v>
          </cell>
          <cell r="F58" t="e">
            <v>#NAME?</v>
          </cell>
          <cell r="G58" t="e">
            <v>#NAME?</v>
          </cell>
          <cell r="H58" t="e">
            <v>#NAME?</v>
          </cell>
          <cell r="I58" t="e">
            <v>#NAME?</v>
          </cell>
          <cell r="J58" t="e">
            <v>#NAME?</v>
          </cell>
        </row>
        <row r="59">
          <cell r="C59" t="str">
            <v>Агрохимия</v>
          </cell>
          <cell r="D59" t="str">
            <v>Пар 2,5-7,0 кгс/см2</v>
          </cell>
          <cell r="E59">
            <v>0</v>
          </cell>
          <cell r="F59" t="e">
            <v>#NAME?</v>
          </cell>
          <cell r="G59" t="e">
            <v>#NAME?</v>
          </cell>
          <cell r="H59" t="e">
            <v>#NAME?</v>
          </cell>
          <cell r="I59" t="e">
            <v>#NAME?</v>
          </cell>
          <cell r="J59" t="e">
            <v>#NAME?</v>
          </cell>
        </row>
        <row r="60">
          <cell r="C60" t="str">
            <v>Агрохимия</v>
          </cell>
          <cell r="D60" t="str">
            <v>Пар 7,0-13,0 кгс/см2</v>
          </cell>
          <cell r="E60">
            <v>0</v>
          </cell>
          <cell r="F60" t="e">
            <v>#NAME?</v>
          </cell>
          <cell r="G60" t="e">
            <v>#NAME?</v>
          </cell>
          <cell r="H60" t="e">
            <v>#NAME?</v>
          </cell>
          <cell r="I60" t="e">
            <v>#NAME?</v>
          </cell>
          <cell r="J60" t="e">
            <v>#NAME?</v>
          </cell>
        </row>
        <row r="61">
          <cell r="C61" t="str">
            <v>Агрохимия</v>
          </cell>
          <cell r="D61" t="str">
            <v>Пар больше 13 кгс/см2</v>
          </cell>
          <cell r="E61">
            <v>0</v>
          </cell>
          <cell r="F61" t="e">
            <v>#NAME?</v>
          </cell>
          <cell r="G61" t="e">
            <v>#NAME?</v>
          </cell>
          <cell r="H61" t="e">
            <v>#NAME?</v>
          </cell>
          <cell r="I61" t="e">
            <v>#NAME?</v>
          </cell>
          <cell r="J61" t="e">
            <v>#NAME?</v>
          </cell>
        </row>
        <row r="62">
          <cell r="C62" t="str">
            <v>Агрохимия</v>
          </cell>
          <cell r="D62" t="str">
            <v>Острый и редуцированный пар</v>
          </cell>
          <cell r="E62">
            <v>0</v>
          </cell>
          <cell r="F62" t="e">
            <v>#NAME?</v>
          </cell>
          <cell r="G62" t="e">
            <v>#NAME?</v>
          </cell>
          <cell r="H62" t="e">
            <v>#NAME?</v>
          </cell>
          <cell r="I62" t="e">
            <v>#NAME?</v>
          </cell>
          <cell r="J62" t="e">
            <v>#NAME?</v>
          </cell>
        </row>
        <row r="66">
          <cell r="B66">
            <v>0</v>
          </cell>
        </row>
        <row r="71">
          <cell r="C71">
            <v>0</v>
          </cell>
          <cell r="D71" t="str">
            <v>Всего</v>
          </cell>
          <cell r="E71">
            <v>0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</row>
        <row r="72">
          <cell r="C72">
            <v>0</v>
          </cell>
          <cell r="D72" t="str">
            <v>Горячая вода</v>
          </cell>
          <cell r="E72">
            <v>0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</row>
        <row r="73">
          <cell r="C73">
            <v>0</v>
          </cell>
          <cell r="D73" t="str">
            <v>Пар 1,2-2,5 кгс/см2</v>
          </cell>
          <cell r="E73">
            <v>0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</row>
        <row r="74">
          <cell r="C74">
            <v>0</v>
          </cell>
          <cell r="D74" t="str">
            <v>Пар 2,5-7,0 кгс/см2</v>
          </cell>
          <cell r="E74">
            <v>0</v>
          </cell>
          <cell r="F74" t="e">
            <v>#NAME?</v>
          </cell>
          <cell r="G74" t="e">
            <v>#NAME?</v>
          </cell>
          <cell r="H74" t="e">
            <v>#NAME?</v>
          </cell>
          <cell r="I74" t="e">
            <v>#NAME?</v>
          </cell>
          <cell r="J74" t="e">
            <v>#NAME?</v>
          </cell>
        </row>
        <row r="75">
          <cell r="C75">
            <v>0</v>
          </cell>
          <cell r="D75" t="str">
            <v>Пар 7,0-13,0 кгс/см2</v>
          </cell>
          <cell r="E75">
            <v>0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</row>
        <row r="76">
          <cell r="C76">
            <v>0</v>
          </cell>
          <cell r="D76" t="str">
            <v>Пар больше 13 кгс/см2</v>
          </cell>
          <cell r="E76">
            <v>0</v>
          </cell>
          <cell r="F76" t="e">
            <v>#NAME?</v>
          </cell>
          <cell r="G76" t="e">
            <v>#NAME?</v>
          </cell>
          <cell r="H76" t="e">
            <v>#NAME?</v>
          </cell>
          <cell r="I76" t="e">
            <v>#NAME?</v>
          </cell>
          <cell r="J76" t="e">
            <v>#NAME?</v>
          </cell>
        </row>
        <row r="77">
          <cell r="C77">
            <v>0</v>
          </cell>
          <cell r="D77" t="str">
            <v>Острый и редуцированный пар</v>
          </cell>
          <cell r="E77">
            <v>0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</row>
      </sheetData>
      <sheetData sheetId="74" refreshError="1">
        <row r="4">
          <cell r="G4" t="str">
            <v>Центральная</v>
          </cell>
          <cell r="I4" t="str">
            <v>Парковая</v>
          </cell>
          <cell r="K4" t="str">
            <v>Агрохимия</v>
          </cell>
          <cell r="AQ4" t="str">
            <v>У-Катунская</v>
          </cell>
        </row>
        <row r="9">
          <cell r="D9" t="e">
            <v>#N/A</v>
          </cell>
          <cell r="E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AQ9" t="e">
            <v>#N/A</v>
          </cell>
          <cell r="AR9" t="e">
            <v>#N/A</v>
          </cell>
        </row>
        <row r="10">
          <cell r="D10" t="e">
            <v>#REF!</v>
          </cell>
          <cell r="E10" t="e">
            <v>#REF!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K10" t="e">
            <v>#REF!</v>
          </cell>
          <cell r="L10" t="e">
            <v>#REF!</v>
          </cell>
          <cell r="AQ10" t="e">
            <v>#NAME?</v>
          </cell>
          <cell r="AR10" t="e">
            <v>#NAME?</v>
          </cell>
        </row>
        <row r="11">
          <cell r="D11" t="e">
            <v>#N/A</v>
          </cell>
          <cell r="E11" t="e">
            <v>#N/A</v>
          </cell>
          <cell r="G11" t="e">
            <v>#NAME?</v>
          </cell>
          <cell r="H11" t="e">
            <v>#NAME?</v>
          </cell>
          <cell r="I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AQ11" t="e">
            <v>#NAME?</v>
          </cell>
          <cell r="AR11" t="e">
            <v>#NAME?</v>
          </cell>
        </row>
      </sheetData>
      <sheetData sheetId="75" refreshError="1">
        <row r="4">
          <cell r="H4" t="str">
            <v>Центральная</v>
          </cell>
          <cell r="J4" t="str">
            <v>Парковая</v>
          </cell>
          <cell r="L4" t="str">
            <v>Агрохимия</v>
          </cell>
          <cell r="AR4" t="str">
            <v>У-Катунская</v>
          </cell>
        </row>
        <row r="8">
          <cell r="E8">
            <v>0</v>
          </cell>
          <cell r="F8" t="e">
            <v>#NAME?</v>
          </cell>
          <cell r="H8" t="e">
            <v>#NAME?</v>
          </cell>
          <cell r="J8" t="e">
            <v>#DIV/0!</v>
          </cell>
          <cell r="K8">
            <v>0</v>
          </cell>
        </row>
        <row r="9">
          <cell r="E9" t="e">
            <v>#NAME?</v>
          </cell>
          <cell r="F9" t="e">
            <v>#REF!</v>
          </cell>
          <cell r="H9" t="e">
            <v>#NAME?</v>
          </cell>
          <cell r="I9" t="e">
            <v>#REF!</v>
          </cell>
          <cell r="J9" t="e">
            <v>#NAME?</v>
          </cell>
          <cell r="K9" t="e">
            <v>#REF!</v>
          </cell>
          <cell r="L9" t="e">
            <v>#NAME?</v>
          </cell>
          <cell r="M9" t="e">
            <v>#REF!</v>
          </cell>
          <cell r="N9" t="e">
            <v>#NAME?</v>
          </cell>
          <cell r="O9" t="e">
            <v>#REF!</v>
          </cell>
          <cell r="P9" t="e">
            <v>#NAME?</v>
          </cell>
          <cell r="Q9" t="e">
            <v>#REF!</v>
          </cell>
          <cell r="R9" t="e">
            <v>#NAME?</v>
          </cell>
          <cell r="S9" t="e">
            <v>#REF!</v>
          </cell>
          <cell r="T9" t="e">
            <v>#NAME?</v>
          </cell>
          <cell r="U9" t="e">
            <v>#REF!</v>
          </cell>
          <cell r="V9" t="e">
            <v>#NAME?</v>
          </cell>
          <cell r="W9" t="e">
            <v>#REF!</v>
          </cell>
          <cell r="X9" t="e">
            <v>#NAME?</v>
          </cell>
          <cell r="Y9" t="e">
            <v>#REF!</v>
          </cell>
          <cell r="Z9" t="e">
            <v>#NAME?</v>
          </cell>
          <cell r="AA9" t="e">
            <v>#REF!</v>
          </cell>
          <cell r="AB9" t="e">
            <v>#NAME?</v>
          </cell>
          <cell r="AC9" t="e">
            <v>#REF!</v>
          </cell>
          <cell r="AD9" t="e">
            <v>#NAME?</v>
          </cell>
          <cell r="AE9" t="e">
            <v>#REF!</v>
          </cell>
          <cell r="AF9" t="e">
            <v>#NAME?</v>
          </cell>
          <cell r="AG9" t="e">
            <v>#REF!</v>
          </cell>
          <cell r="AH9" t="e">
            <v>#NAME?</v>
          </cell>
          <cell r="AI9" t="e">
            <v>#REF!</v>
          </cell>
          <cell r="AJ9" t="e">
            <v>#NAME?</v>
          </cell>
          <cell r="AK9" t="e">
            <v>#REF!</v>
          </cell>
          <cell r="AL9" t="e">
            <v>#NAME?</v>
          </cell>
          <cell r="AM9" t="e">
            <v>#REF!</v>
          </cell>
          <cell r="AN9" t="e">
            <v>#NAME?</v>
          </cell>
          <cell r="AO9" t="e">
            <v>#REF!</v>
          </cell>
          <cell r="AP9" t="e">
            <v>#NAME?</v>
          </cell>
          <cell r="AQ9" t="e">
            <v>#REF!</v>
          </cell>
          <cell r="AR9" t="e">
            <v>#NAME?</v>
          </cell>
          <cell r="AS9" t="e">
            <v>#NAME?</v>
          </cell>
        </row>
        <row r="10">
          <cell r="E10" t="e">
            <v>#NAME?</v>
          </cell>
          <cell r="F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B10" t="e">
            <v>#NAME?</v>
          </cell>
          <cell r="AC10" t="e">
            <v>#NAME?</v>
          </cell>
          <cell r="AD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  <cell r="AH10" t="e">
            <v>#NAME?</v>
          </cell>
          <cell r="AI10" t="e">
            <v>#NAME?</v>
          </cell>
          <cell r="AJ10" t="e">
            <v>#NAME?</v>
          </cell>
          <cell r="AK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</row>
        <row r="11">
          <cell r="E11">
            <v>0</v>
          </cell>
          <cell r="F11">
            <v>10.910399999999997</v>
          </cell>
          <cell r="H11">
            <v>0</v>
          </cell>
          <cell r="I11">
            <v>0</v>
          </cell>
          <cell r="J11">
            <v>0</v>
          </cell>
          <cell r="K11">
            <v>1.7376</v>
          </cell>
          <cell r="L11">
            <v>0</v>
          </cell>
          <cell r="M11">
            <v>0.57330000000000003</v>
          </cell>
          <cell r="N11">
            <v>0</v>
          </cell>
          <cell r="O11">
            <v>0.57330000000000003</v>
          </cell>
          <cell r="P11">
            <v>0</v>
          </cell>
          <cell r="Q11">
            <v>0.57330000000000003</v>
          </cell>
          <cell r="R11">
            <v>0</v>
          </cell>
          <cell r="S11">
            <v>0.57330000000000003</v>
          </cell>
          <cell r="T11">
            <v>0</v>
          </cell>
          <cell r="U11">
            <v>0.57330000000000003</v>
          </cell>
          <cell r="V11">
            <v>0</v>
          </cell>
          <cell r="W11">
            <v>0.57330000000000003</v>
          </cell>
          <cell r="X11">
            <v>0</v>
          </cell>
          <cell r="Y11">
            <v>0.57330000000000003</v>
          </cell>
          <cell r="Z11">
            <v>0</v>
          </cell>
          <cell r="AA11">
            <v>0.57330000000000003</v>
          </cell>
          <cell r="AB11">
            <v>0</v>
          </cell>
          <cell r="AC11">
            <v>0.57330000000000003</v>
          </cell>
          <cell r="AD11">
            <v>0</v>
          </cell>
          <cell r="AE11">
            <v>0.57330000000000003</v>
          </cell>
          <cell r="AF11">
            <v>0</v>
          </cell>
          <cell r="AG11">
            <v>0.57330000000000003</v>
          </cell>
          <cell r="AH11">
            <v>0</v>
          </cell>
          <cell r="AI11">
            <v>0.57330000000000003</v>
          </cell>
          <cell r="AJ11">
            <v>0</v>
          </cell>
          <cell r="AK11">
            <v>0.57330000000000003</v>
          </cell>
          <cell r="AL11">
            <v>0</v>
          </cell>
          <cell r="AM11">
            <v>0.57330000000000003</v>
          </cell>
          <cell r="AN11">
            <v>0</v>
          </cell>
          <cell r="AO11">
            <v>0.57330000000000003</v>
          </cell>
          <cell r="AP11">
            <v>0</v>
          </cell>
          <cell r="AQ11">
            <v>0.57330000000000003</v>
          </cell>
          <cell r="AR11">
            <v>0</v>
          </cell>
          <cell r="AS11">
            <v>0</v>
          </cell>
        </row>
        <row r="12">
          <cell r="E12">
            <v>0</v>
          </cell>
          <cell r="F12" t="e">
            <v>#NAME?</v>
          </cell>
          <cell r="H12" t="e">
            <v>#NAME?</v>
          </cell>
          <cell r="K12">
            <v>0</v>
          </cell>
        </row>
        <row r="13">
          <cell r="E13" t="e">
            <v>#NAME?</v>
          </cell>
          <cell r="F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B13" t="e">
            <v>#NAME?</v>
          </cell>
          <cell r="AC13" t="e">
            <v>#NAME?</v>
          </cell>
          <cell r="AD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  <cell r="AH13" t="e">
            <v>#NAME?</v>
          </cell>
          <cell r="AI13" t="e">
            <v>#NAME?</v>
          </cell>
          <cell r="AJ13" t="e">
            <v>#NAME?</v>
          </cell>
          <cell r="AK13" t="e">
            <v>#NAME?</v>
          </cell>
          <cell r="AL13" t="e">
            <v>#NAME?</v>
          </cell>
          <cell r="AM13" t="e">
            <v>#NAME?</v>
          </cell>
          <cell r="AN13" t="e">
            <v>#NAME?</v>
          </cell>
          <cell r="AO13" t="e">
            <v>#NAME?</v>
          </cell>
          <cell r="AP13" t="e">
            <v>#NAME?</v>
          </cell>
          <cell r="AQ13" t="e">
            <v>#NAME?</v>
          </cell>
          <cell r="AR13" t="e">
            <v>#NAME?</v>
          </cell>
          <cell r="AS13" t="e">
            <v>#NAME?</v>
          </cell>
        </row>
        <row r="14">
          <cell r="E14">
            <v>0</v>
          </cell>
          <cell r="F14" t="e">
            <v>#NAME?</v>
          </cell>
          <cell r="H14" t="e">
            <v>#NAME?</v>
          </cell>
          <cell r="K14">
            <v>0</v>
          </cell>
        </row>
        <row r="15">
          <cell r="C15" t="str">
            <v>Пар 1,2-2,5 кгс/см2</v>
          </cell>
          <cell r="E15">
            <v>0</v>
          </cell>
          <cell r="F15" t="e">
            <v>#NAME?</v>
          </cell>
          <cell r="H15" t="e">
            <v>#NAME?</v>
          </cell>
          <cell r="K15">
            <v>0</v>
          </cell>
          <cell r="O15">
            <v>0</v>
          </cell>
          <cell r="P15">
            <v>0</v>
          </cell>
        </row>
        <row r="16">
          <cell r="C16" t="str">
            <v>Пар 2,5-7,0 кгс/см2</v>
          </cell>
          <cell r="E16">
            <v>0</v>
          </cell>
          <cell r="F16" t="e">
            <v>#NAME?</v>
          </cell>
          <cell r="H16" t="e">
            <v>#NAME?</v>
          </cell>
          <cell r="K16">
            <v>0</v>
          </cell>
          <cell r="O16">
            <v>0</v>
          </cell>
          <cell r="P16">
            <v>0</v>
          </cell>
        </row>
        <row r="17">
          <cell r="C17" t="str">
            <v>Пар 7,0-13,0 кгс/см2</v>
          </cell>
        </row>
        <row r="18">
          <cell r="C18" t="str">
            <v>Пар больше 13 кгс/см2</v>
          </cell>
          <cell r="L18">
            <v>0</v>
          </cell>
          <cell r="M18">
            <v>0</v>
          </cell>
          <cell r="N18" t="e">
            <v>#NAME?</v>
          </cell>
          <cell r="O18">
            <v>0</v>
          </cell>
          <cell r="P18">
            <v>0</v>
          </cell>
        </row>
        <row r="19">
          <cell r="C19" t="str">
            <v>Острый и редуцированный пар</v>
          </cell>
        </row>
        <row r="20">
          <cell r="C20" t="str">
            <v>Горячая вода</v>
          </cell>
          <cell r="O20">
            <v>0</v>
          </cell>
          <cell r="P20">
            <v>0</v>
          </cell>
        </row>
        <row r="22">
          <cell r="C22" t="str">
            <v>Пар 1,2-2,5 кгс/см2</v>
          </cell>
          <cell r="E22" t="e">
            <v>#NAME?</v>
          </cell>
          <cell r="F22" t="e">
            <v>#NAME?</v>
          </cell>
          <cell r="G22">
            <v>0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B22" t="e">
            <v>#NAME?</v>
          </cell>
          <cell r="AC22" t="e">
            <v>#NAME?</v>
          </cell>
          <cell r="AD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  <cell r="AH22" t="e">
            <v>#NAME?</v>
          </cell>
          <cell r="AI22" t="e">
            <v>#NAME?</v>
          </cell>
          <cell r="AJ22" t="e">
            <v>#NAME?</v>
          </cell>
          <cell r="AK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</row>
        <row r="23">
          <cell r="C23" t="str">
            <v>Пар 2,5-7,0 кгс/см2</v>
          </cell>
          <cell r="E23" t="e">
            <v>#NAME?</v>
          </cell>
          <cell r="F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  <cell r="T23" t="e">
            <v>#NAME?</v>
          </cell>
          <cell r="U23" t="e">
            <v>#NAME?</v>
          </cell>
          <cell r="V23" t="e">
            <v>#NAME?</v>
          </cell>
          <cell r="W23" t="e">
            <v>#NAME?</v>
          </cell>
          <cell r="X23" t="e">
            <v>#NAME?</v>
          </cell>
          <cell r="Y23" t="e">
            <v>#NAME?</v>
          </cell>
          <cell r="Z23" t="e">
            <v>#NAME?</v>
          </cell>
          <cell r="AA23" t="e">
            <v>#NAME?</v>
          </cell>
          <cell r="AB23" t="e">
            <v>#NAME?</v>
          </cell>
          <cell r="AC23" t="e">
            <v>#NAME?</v>
          </cell>
          <cell r="AD23" t="e">
            <v>#NAME?</v>
          </cell>
          <cell r="AE23" t="e">
            <v>#NAME?</v>
          </cell>
          <cell r="AF23" t="e">
            <v>#NAME?</v>
          </cell>
          <cell r="AG23" t="e">
            <v>#NAME?</v>
          </cell>
          <cell r="AH23" t="e">
            <v>#NAME?</v>
          </cell>
          <cell r="AI23" t="e">
            <v>#NAME?</v>
          </cell>
          <cell r="AJ23" t="e">
            <v>#NAME?</v>
          </cell>
          <cell r="AK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</row>
        <row r="24">
          <cell r="C24" t="str">
            <v>Пар 7,0-13,0 кгс/см2</v>
          </cell>
          <cell r="E24" t="e">
            <v>#NAME?</v>
          </cell>
          <cell r="F24" t="e">
            <v>#NAME?</v>
          </cell>
          <cell r="G24">
            <v>0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B24" t="e">
            <v>#NAME?</v>
          </cell>
          <cell r="AC24" t="e">
            <v>#NAME?</v>
          </cell>
          <cell r="AD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  <cell r="AH24" t="e">
            <v>#NAME?</v>
          </cell>
          <cell r="AI24" t="e">
            <v>#NAME?</v>
          </cell>
          <cell r="AJ24" t="e">
            <v>#NAME?</v>
          </cell>
          <cell r="AK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</row>
        <row r="25">
          <cell r="C25" t="str">
            <v>Пар больше 13 кгс/см2</v>
          </cell>
          <cell r="E25" t="e">
            <v>#NAME?</v>
          </cell>
          <cell r="F25" t="e">
            <v>#NAME?</v>
          </cell>
          <cell r="G25">
            <v>0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B25" t="e">
            <v>#NAME?</v>
          </cell>
          <cell r="AC25" t="e">
            <v>#NAME?</v>
          </cell>
          <cell r="AD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  <cell r="AH25" t="e">
            <v>#NAME?</v>
          </cell>
          <cell r="AI25" t="e">
            <v>#NAME?</v>
          </cell>
          <cell r="AJ25" t="e">
            <v>#NAME?</v>
          </cell>
          <cell r="AK25" t="e">
            <v>#NAME?</v>
          </cell>
          <cell r="AL25" t="e">
            <v>#NAME?</v>
          </cell>
          <cell r="AM25" t="e">
            <v>#NAME?</v>
          </cell>
          <cell r="AN25" t="e">
            <v>#NAME?</v>
          </cell>
          <cell r="AO25" t="e">
            <v>#NAME?</v>
          </cell>
          <cell r="AP25" t="e">
            <v>#NAME?</v>
          </cell>
          <cell r="AQ25" t="e">
            <v>#NAME?</v>
          </cell>
          <cell r="AR25" t="e">
            <v>#NAME?</v>
          </cell>
          <cell r="AS25" t="e">
            <v>#NAME?</v>
          </cell>
        </row>
        <row r="26">
          <cell r="C26" t="str">
            <v>Острый и редуцированный пар</v>
          </cell>
          <cell r="E26" t="e">
            <v>#NAME?</v>
          </cell>
          <cell r="F26" t="e">
            <v>#NAME?</v>
          </cell>
          <cell r="G26">
            <v>0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O26" t="e">
            <v>#NAME?</v>
          </cell>
          <cell r="P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B26" t="e">
            <v>#NAME?</v>
          </cell>
          <cell r="AC26" t="e">
            <v>#NAME?</v>
          </cell>
          <cell r="AD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  <cell r="AH26" t="e">
            <v>#NAME?</v>
          </cell>
          <cell r="AI26" t="e">
            <v>#NAME?</v>
          </cell>
          <cell r="AJ26" t="e">
            <v>#NAME?</v>
          </cell>
          <cell r="AK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</row>
        <row r="27">
          <cell r="C27" t="str">
            <v>Горячая вода</v>
          </cell>
          <cell r="E27" t="e">
            <v>#NAME?</v>
          </cell>
          <cell r="F27" t="e">
            <v>#NAME?</v>
          </cell>
          <cell r="G27">
            <v>0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B27" t="e">
            <v>#NAME?</v>
          </cell>
          <cell r="AC27" t="e">
            <v>#NAME?</v>
          </cell>
          <cell r="AD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  <cell r="AH27" t="e">
            <v>#NAME?</v>
          </cell>
          <cell r="AI27" t="e">
            <v>#NAME?</v>
          </cell>
          <cell r="AJ27" t="e">
            <v>#NAME?</v>
          </cell>
          <cell r="AK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</row>
        <row r="30">
          <cell r="E30">
            <v>0</v>
          </cell>
          <cell r="F30" t="e">
            <v>#NAME?</v>
          </cell>
          <cell r="H30" t="e">
            <v>#NAME?</v>
          </cell>
          <cell r="I30">
            <v>0</v>
          </cell>
          <cell r="K30">
            <v>0</v>
          </cell>
        </row>
      </sheetData>
      <sheetData sheetId="76" refreshError="1">
        <row r="14">
          <cell r="A14" t="str">
            <v>1.</v>
          </cell>
          <cell r="B14" t="str">
            <v>Объем полезного отпуска</v>
          </cell>
          <cell r="C14" t="str">
            <v>Всего</v>
          </cell>
          <cell r="D14" t="str">
            <v>тыс.Гкал</v>
          </cell>
          <cell r="E14">
            <v>40.453899999999997</v>
          </cell>
          <cell r="F14">
            <v>11.82734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28.626560000000001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A15" t="str">
            <v>2.</v>
          </cell>
          <cell r="B15" t="str">
            <v>Расчетная мощность</v>
          </cell>
          <cell r="C15" t="str">
            <v>Всего</v>
          </cell>
          <cell r="D15" t="str">
            <v>Гкал/час</v>
          </cell>
          <cell r="E15">
            <v>10.89</v>
          </cell>
          <cell r="F15">
            <v>3.18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7">
          <cell r="C17" t="str">
            <v>Всего</v>
          </cell>
          <cell r="E17" t="e">
            <v>#NAME?</v>
          </cell>
          <cell r="F17" t="e">
            <v>#NAME?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A18" t="str">
            <v>3.1.</v>
          </cell>
          <cell r="B18" t="str">
            <v>Ставка за мощность</v>
          </cell>
          <cell r="C18" t="str">
            <v>Всего</v>
          </cell>
          <cell r="D18" t="str">
            <v>руб/Гкал/час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</row>
        <row r="19">
          <cell r="C19" t="str">
            <v>Всего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</row>
        <row r="21">
          <cell r="C21" t="str">
            <v>Всего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O21" t="e">
            <v>#NAME?</v>
          </cell>
          <cell r="P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</row>
        <row r="22">
          <cell r="C22" t="str">
            <v>Всего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O22" t="e">
            <v>#NAME?</v>
          </cell>
          <cell r="P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</row>
        <row r="23">
          <cell r="C23" t="str">
            <v>Всего</v>
          </cell>
          <cell r="E23" t="e">
            <v>#NAME?</v>
          </cell>
          <cell r="F23" t="e">
            <v>#NAME?</v>
          </cell>
          <cell r="G23" t="e">
            <v>#NAME?</v>
          </cell>
          <cell r="H23" t="e">
            <v>#NAME?</v>
          </cell>
          <cell r="I23" t="e">
            <v>#NAME?</v>
          </cell>
          <cell r="J23" t="e">
            <v>#NAME?</v>
          </cell>
          <cell r="K23" t="e">
            <v>#NAME?</v>
          </cell>
          <cell r="L23" t="e">
            <v>#NAME?</v>
          </cell>
          <cell r="M23" t="e">
            <v>#NAME?</v>
          </cell>
          <cell r="N23" t="e">
            <v>#NAME?</v>
          </cell>
          <cell r="O23" t="e">
            <v>#NAME?</v>
          </cell>
          <cell r="P23" t="e">
            <v>#NAME?</v>
          </cell>
          <cell r="Q23" t="e">
            <v>#NAME?</v>
          </cell>
          <cell r="R23" t="e">
            <v>#NAME?</v>
          </cell>
          <cell r="S23" t="e">
            <v>#NAME?</v>
          </cell>
        </row>
        <row r="25">
          <cell r="C25" t="str">
            <v>Всего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O25" t="e">
            <v>#NAME?</v>
          </cell>
          <cell r="P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</row>
        <row r="27">
          <cell r="A27" t="str">
            <v>6.</v>
          </cell>
          <cell r="B27" t="str">
            <v>Товарная продукция всего п.5*п.1</v>
          </cell>
          <cell r="C27" t="str">
            <v>Всего</v>
          </cell>
          <cell r="D27" t="str">
            <v>тыс.руб.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O27" t="e">
            <v>#NAME?</v>
          </cell>
          <cell r="P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</row>
        <row r="28">
          <cell r="C28" t="str">
            <v>Всего</v>
          </cell>
        </row>
        <row r="29">
          <cell r="A29" t="str">
            <v>6.1.</v>
          </cell>
          <cell r="B29" t="str">
            <v>- за тепловую энергию п.3*п.1</v>
          </cell>
          <cell r="C29" t="str">
            <v>Всего</v>
          </cell>
          <cell r="D29" t="str">
            <v>тыс.руб.</v>
          </cell>
          <cell r="E29" t="e">
            <v>#NAME?</v>
          </cell>
          <cell r="F29" t="e">
            <v>#NAME?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6.2.</v>
          </cell>
          <cell r="B30" t="str">
            <v>- за услуги п.4*п. 1</v>
          </cell>
          <cell r="C30" t="str">
            <v>Всего</v>
          </cell>
          <cell r="D30" t="str">
            <v>тыс.руб.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</row>
        <row r="33">
          <cell r="B33" t="str">
            <v>СЦТ1</v>
          </cell>
        </row>
        <row r="39">
          <cell r="A39" t="str">
            <v>1.</v>
          </cell>
          <cell r="B39" t="str">
            <v>Объем полезного отпуска</v>
          </cell>
          <cell r="C39" t="str">
            <v>СЦТ1</v>
          </cell>
          <cell r="D39" t="str">
            <v>тыс.Гкал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A40" t="str">
            <v>2.</v>
          </cell>
          <cell r="B40" t="str">
            <v>Расчетная мощность</v>
          </cell>
          <cell r="C40" t="str">
            <v>СЦТ1</v>
          </cell>
          <cell r="D40" t="str">
            <v>Гкал/час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2">
          <cell r="C42" t="str">
            <v>СЦТ1</v>
          </cell>
          <cell r="E42" t="e">
            <v>#NAME?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3.1.</v>
          </cell>
          <cell r="B43" t="str">
            <v>Ставка за мощность</v>
          </cell>
          <cell r="C43" t="str">
            <v>СЦТ1</v>
          </cell>
          <cell r="D43" t="str">
            <v>руб/Гкал/час</v>
          </cell>
          <cell r="E43" t="e">
            <v>#NAME?</v>
          </cell>
          <cell r="F43" t="e">
            <v>#NAME?</v>
          </cell>
          <cell r="G43" t="e">
            <v>#NAME?</v>
          </cell>
          <cell r="H43" t="e">
            <v>#NAME?</v>
          </cell>
          <cell r="I43" t="e">
            <v>#NAME?</v>
          </cell>
          <cell r="J43" t="e">
            <v>#NAME?</v>
          </cell>
          <cell r="K43" t="e">
            <v>#NAME?</v>
          </cell>
          <cell r="L43" t="e">
            <v>#NAME?</v>
          </cell>
          <cell r="M43" t="e">
            <v>#NAME?</v>
          </cell>
          <cell r="N43" t="e">
            <v>#NAME?</v>
          </cell>
          <cell r="O43" t="e">
            <v>#NAME?</v>
          </cell>
          <cell r="P43" t="e">
            <v>#NAME?</v>
          </cell>
          <cell r="Q43" t="e">
            <v>#NAME?</v>
          </cell>
          <cell r="R43" t="e">
            <v>#NAME?</v>
          </cell>
          <cell r="S43" t="e">
            <v>#NAME?</v>
          </cell>
        </row>
        <row r="44">
          <cell r="C44" t="str">
            <v>СЦТ1</v>
          </cell>
          <cell r="E44" t="e">
            <v>#NAME?</v>
          </cell>
          <cell r="F44" t="e">
            <v>#NAME?</v>
          </cell>
          <cell r="G44" t="e">
            <v>#NAME?</v>
          </cell>
          <cell r="H44" t="e">
            <v>#NAME?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e">
            <v>#NAME?</v>
          </cell>
          <cell r="N44" t="e">
            <v>#NAME?</v>
          </cell>
          <cell r="O44" t="e">
            <v>#NAME?</v>
          </cell>
          <cell r="P44" t="e">
            <v>#NAME?</v>
          </cell>
          <cell r="Q44" t="e">
            <v>#NAME?</v>
          </cell>
          <cell r="R44" t="e">
            <v>#NAME?</v>
          </cell>
          <cell r="S44" t="e">
            <v>#NAME?</v>
          </cell>
        </row>
        <row r="46">
          <cell r="C46" t="str">
            <v>СЦТ1</v>
          </cell>
          <cell r="E46" t="e">
            <v>#NAME?</v>
          </cell>
          <cell r="F46" t="e">
            <v>#NAME?</v>
          </cell>
          <cell r="G46" t="e">
            <v>#NAME?</v>
          </cell>
          <cell r="H46" t="e">
            <v>#NAME?</v>
          </cell>
          <cell r="I46" t="e">
            <v>#NAME?</v>
          </cell>
          <cell r="J46" t="e">
            <v>#NAME?</v>
          </cell>
          <cell r="K46" t="e">
            <v>#NAME?</v>
          </cell>
          <cell r="L46" t="e">
            <v>#NAME?</v>
          </cell>
          <cell r="M46" t="e">
            <v>#NAME?</v>
          </cell>
          <cell r="N46" t="e">
            <v>#NAME?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</row>
        <row r="47">
          <cell r="C47" t="str">
            <v>СЦТ1</v>
          </cell>
          <cell r="E47" t="e">
            <v>#NAME?</v>
          </cell>
          <cell r="F47" t="e">
            <v>#NAME?</v>
          </cell>
          <cell r="G47" t="e">
            <v>#NAME?</v>
          </cell>
          <cell r="H47" t="e">
            <v>#NAME?</v>
          </cell>
          <cell r="I47" t="e">
            <v>#NAME?</v>
          </cell>
          <cell r="J47" t="e">
            <v>#NAME?</v>
          </cell>
          <cell r="K47" t="e">
            <v>#NAME?</v>
          </cell>
          <cell r="L47" t="e">
            <v>#NAME?</v>
          </cell>
          <cell r="M47" t="e">
            <v>#NAME?</v>
          </cell>
          <cell r="N47" t="e">
            <v>#NAME?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</row>
        <row r="48">
          <cell r="C48" t="str">
            <v>СЦТ1</v>
          </cell>
          <cell r="E48" t="e">
            <v>#NAME?</v>
          </cell>
          <cell r="F48" t="e">
            <v>#NAME?</v>
          </cell>
          <cell r="G48" t="e">
            <v>#NAME?</v>
          </cell>
          <cell r="H48" t="e">
            <v>#NAME?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</row>
        <row r="50">
          <cell r="C50" t="str">
            <v>СЦТ1</v>
          </cell>
          <cell r="E50" t="e">
            <v>#NAME?</v>
          </cell>
          <cell r="F50" t="e">
            <v>#NAME?</v>
          </cell>
          <cell r="G50" t="e">
            <v>#NAME?</v>
          </cell>
          <cell r="H50" t="e">
            <v>#NAME?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e">
            <v>#NAME?</v>
          </cell>
          <cell r="N50" t="e">
            <v>#NAME?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</row>
        <row r="52">
          <cell r="A52" t="str">
            <v>6.</v>
          </cell>
          <cell r="B52" t="str">
            <v>Товарная продукция всего п.5*п.1</v>
          </cell>
          <cell r="C52" t="str">
            <v>СЦТ1</v>
          </cell>
          <cell r="D52" t="str">
            <v>тыс.руб.</v>
          </cell>
          <cell r="E52" t="e">
            <v>#NAME?</v>
          </cell>
          <cell r="F52" t="e">
            <v>#NAME?</v>
          </cell>
          <cell r="G52" t="e">
            <v>#NAME?</v>
          </cell>
          <cell r="H52" t="e">
            <v>#NAME?</v>
          </cell>
          <cell r="I52" t="e">
            <v>#NAME?</v>
          </cell>
          <cell r="J52" t="e">
            <v>#NAME?</v>
          </cell>
          <cell r="K52" t="e">
            <v>#NAME?</v>
          </cell>
          <cell r="L52" t="e">
            <v>#NAME?</v>
          </cell>
          <cell r="M52" t="e">
            <v>#NAME?</v>
          </cell>
          <cell r="N52" t="e">
            <v>#NAME?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</row>
        <row r="53">
          <cell r="C53" t="str">
            <v>СЦТ1</v>
          </cell>
        </row>
        <row r="54">
          <cell r="A54" t="str">
            <v>6.1.</v>
          </cell>
          <cell r="B54" t="str">
            <v>- за тепловую энергию п.3*п.1</v>
          </cell>
          <cell r="C54" t="str">
            <v>СЦТ1</v>
          </cell>
          <cell r="D54" t="str">
            <v>тыс.руб.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6.2.</v>
          </cell>
          <cell r="B55" t="str">
            <v>- за услуги п.4*п. 1</v>
          </cell>
          <cell r="C55" t="str">
            <v>СЦТ1</v>
          </cell>
          <cell r="D55" t="str">
            <v>тыс.руб.</v>
          </cell>
          <cell r="E55" t="e">
            <v>#NAME?</v>
          </cell>
          <cell r="F55" t="e">
            <v>#NAME?</v>
          </cell>
          <cell r="G55" t="e">
            <v>#NAME?</v>
          </cell>
          <cell r="H55" t="e">
            <v>#NAME?</v>
          </cell>
          <cell r="I55" t="e">
            <v>#NAME?</v>
          </cell>
          <cell r="J55" t="e">
            <v>#NAME?</v>
          </cell>
          <cell r="K55" t="e">
            <v>#NAME?</v>
          </cell>
          <cell r="L55" t="e">
            <v>#NAME?</v>
          </cell>
          <cell r="M55" t="e">
            <v>#NAME?</v>
          </cell>
          <cell r="N55" t="e">
            <v>#NAME?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</row>
        <row r="58">
          <cell r="B58" t="str">
            <v>СЦТ2</v>
          </cell>
        </row>
        <row r="64">
          <cell r="A64" t="str">
            <v>1.</v>
          </cell>
          <cell r="B64" t="str">
            <v>Объем полезного отпуска</v>
          </cell>
          <cell r="C64" t="str">
            <v>СЦТ2</v>
          </cell>
          <cell r="D64" t="str">
            <v>тыс.Гкал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A65" t="str">
            <v>2.</v>
          </cell>
          <cell r="B65" t="str">
            <v>Расчетная мощность</v>
          </cell>
          <cell r="C65" t="str">
            <v>СЦТ2</v>
          </cell>
          <cell r="D65" t="str">
            <v>Гкал/час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7">
          <cell r="C67" t="str">
            <v>СЦТ2</v>
          </cell>
          <cell r="E67" t="e">
            <v>#NAME?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A68" t="str">
            <v>3.1.</v>
          </cell>
          <cell r="B68" t="str">
            <v>Ставка за мощность</v>
          </cell>
          <cell r="C68" t="str">
            <v>СЦТ2</v>
          </cell>
          <cell r="D68" t="str">
            <v>руб/Гкал/час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e">
            <v>#NAME?</v>
          </cell>
          <cell r="N68" t="e">
            <v>#NAME?</v>
          </cell>
          <cell r="O68" t="e">
            <v>#NAME?</v>
          </cell>
          <cell r="P68" t="e">
            <v>#NAME?</v>
          </cell>
          <cell r="Q68" t="e">
            <v>#NAME?</v>
          </cell>
          <cell r="R68" t="e">
            <v>#NAME?</v>
          </cell>
          <cell r="S68" t="e">
            <v>#NAME?</v>
          </cell>
        </row>
        <row r="69">
          <cell r="C69" t="str">
            <v>СЦТ2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e">
            <v>#NAME?</v>
          </cell>
          <cell r="N69" t="e">
            <v>#NAME?</v>
          </cell>
          <cell r="O69" t="e">
            <v>#NAME?</v>
          </cell>
          <cell r="P69" t="e">
            <v>#NAME?</v>
          </cell>
          <cell r="Q69" t="e">
            <v>#NAME?</v>
          </cell>
          <cell r="R69" t="e">
            <v>#NAME?</v>
          </cell>
          <cell r="S69" t="e">
            <v>#NAME?</v>
          </cell>
        </row>
        <row r="71">
          <cell r="C71" t="str">
            <v>СЦТ2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  <cell r="I71" t="e">
            <v>#NAME?</v>
          </cell>
          <cell r="J71" t="e">
            <v>#NAME?</v>
          </cell>
          <cell r="K71" t="e">
            <v>#NAME?</v>
          </cell>
          <cell r="L71" t="e">
            <v>#NAME?</v>
          </cell>
          <cell r="M71" t="e">
            <v>#NAME?</v>
          </cell>
          <cell r="N71" t="e">
            <v>#NAME?</v>
          </cell>
          <cell r="O71" t="e">
            <v>#NAME?</v>
          </cell>
          <cell r="P71" t="e">
            <v>#NAME?</v>
          </cell>
          <cell r="Q71" t="e">
            <v>#NAME?</v>
          </cell>
          <cell r="R71" t="e">
            <v>#NAME?</v>
          </cell>
          <cell r="S71" t="e">
            <v>#NAME?</v>
          </cell>
        </row>
        <row r="72">
          <cell r="C72" t="str">
            <v>СЦТ2</v>
          </cell>
          <cell r="E72" t="e">
            <v>#NAME?</v>
          </cell>
          <cell r="F72" t="e">
            <v>#NAME?</v>
          </cell>
          <cell r="G72" t="e">
            <v>#NAME?</v>
          </cell>
          <cell r="H72" t="e">
            <v>#NAME?</v>
          </cell>
          <cell r="I72" t="e">
            <v>#NAME?</v>
          </cell>
          <cell r="J72" t="e">
            <v>#NAME?</v>
          </cell>
          <cell r="K72" t="e">
            <v>#NAME?</v>
          </cell>
          <cell r="L72" t="e">
            <v>#NAME?</v>
          </cell>
          <cell r="M72" t="e">
            <v>#NAME?</v>
          </cell>
          <cell r="N72" t="e">
            <v>#NAME?</v>
          </cell>
          <cell r="O72" t="e">
            <v>#NAME?</v>
          </cell>
          <cell r="P72" t="e">
            <v>#NAME?</v>
          </cell>
          <cell r="Q72" t="e">
            <v>#NAME?</v>
          </cell>
          <cell r="R72" t="e">
            <v>#NAME?</v>
          </cell>
          <cell r="S72" t="e">
            <v>#NAME?</v>
          </cell>
        </row>
        <row r="73">
          <cell r="C73" t="str">
            <v>СЦТ2</v>
          </cell>
          <cell r="E73" t="e">
            <v>#NAME?</v>
          </cell>
          <cell r="F73" t="e">
            <v>#NAME?</v>
          </cell>
          <cell r="G73" t="e">
            <v>#NAME?</v>
          </cell>
          <cell r="H73" t="e">
            <v>#NAME?</v>
          </cell>
          <cell r="I73" t="e">
            <v>#NAME?</v>
          </cell>
          <cell r="J73" t="e">
            <v>#NAME?</v>
          </cell>
          <cell r="K73" t="e">
            <v>#NAME?</v>
          </cell>
          <cell r="L73" t="e">
            <v>#NAME?</v>
          </cell>
          <cell r="M73" t="e">
            <v>#NAME?</v>
          </cell>
          <cell r="N73" t="e">
            <v>#NAME?</v>
          </cell>
          <cell r="O73" t="e">
            <v>#NAME?</v>
          </cell>
          <cell r="P73" t="e">
            <v>#NAME?</v>
          </cell>
          <cell r="Q73" t="e">
            <v>#NAME?</v>
          </cell>
          <cell r="R73" t="e">
            <v>#NAME?</v>
          </cell>
          <cell r="S73" t="e">
            <v>#NAME?</v>
          </cell>
        </row>
        <row r="75">
          <cell r="C75" t="str">
            <v>СЦТ2</v>
          </cell>
          <cell r="E75" t="e">
            <v>#NAME?</v>
          </cell>
          <cell r="F75" t="e">
            <v>#NAME?</v>
          </cell>
          <cell r="G75" t="e">
            <v>#NAME?</v>
          </cell>
          <cell r="H75" t="e">
            <v>#NAME?</v>
          </cell>
          <cell r="I75" t="e">
            <v>#NAME?</v>
          </cell>
          <cell r="J75" t="e">
            <v>#NAME?</v>
          </cell>
          <cell r="K75" t="e">
            <v>#NAME?</v>
          </cell>
          <cell r="L75" t="e">
            <v>#NAME?</v>
          </cell>
          <cell r="M75" t="e">
            <v>#NAME?</v>
          </cell>
          <cell r="N75" t="e">
            <v>#NAME?</v>
          </cell>
          <cell r="O75" t="e">
            <v>#NAME?</v>
          </cell>
          <cell r="P75" t="e">
            <v>#NAME?</v>
          </cell>
          <cell r="Q75" t="e">
            <v>#NAME?</v>
          </cell>
          <cell r="R75" t="e">
            <v>#NAME?</v>
          </cell>
          <cell r="S75" t="e">
            <v>#NAME?</v>
          </cell>
        </row>
        <row r="77">
          <cell r="A77" t="str">
            <v>6.</v>
          </cell>
          <cell r="B77" t="str">
            <v>Товарная продукция всего п.5*п.1</v>
          </cell>
          <cell r="C77" t="str">
            <v>СЦТ2</v>
          </cell>
          <cell r="D77" t="str">
            <v>тыс.руб.</v>
          </cell>
          <cell r="E77" t="e">
            <v>#NAME?</v>
          </cell>
          <cell r="F77" t="e">
            <v>#NAME?</v>
          </cell>
          <cell r="G77" t="e">
            <v>#NAME?</v>
          </cell>
          <cell r="H77" t="e">
            <v>#NAME?</v>
          </cell>
          <cell r="I77" t="e">
            <v>#NAME?</v>
          </cell>
          <cell r="J77" t="e">
            <v>#NAME?</v>
          </cell>
          <cell r="K77" t="e">
            <v>#NAME?</v>
          </cell>
          <cell r="L77" t="e">
            <v>#NAME?</v>
          </cell>
          <cell r="M77" t="e">
            <v>#NAME?</v>
          </cell>
          <cell r="N77" t="e">
            <v>#NAME?</v>
          </cell>
          <cell r="O77" t="e">
            <v>#NAME?</v>
          </cell>
          <cell r="P77" t="e">
            <v>#NAME?</v>
          </cell>
          <cell r="Q77" t="e">
            <v>#NAME?</v>
          </cell>
          <cell r="R77" t="e">
            <v>#NAME?</v>
          </cell>
          <cell r="S77" t="e">
            <v>#NAME?</v>
          </cell>
        </row>
        <row r="78">
          <cell r="C78" t="str">
            <v>СЦТ2</v>
          </cell>
        </row>
        <row r="79">
          <cell r="A79" t="str">
            <v>6.1.</v>
          </cell>
          <cell r="B79" t="str">
            <v>- за тепловую энергию п.3*п.1</v>
          </cell>
          <cell r="C79" t="str">
            <v>СЦТ2</v>
          </cell>
          <cell r="D79" t="str">
            <v>тыс.руб.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A80" t="str">
            <v>6.2.</v>
          </cell>
          <cell r="B80" t="str">
            <v>- за услуги п.4*п. 1</v>
          </cell>
          <cell r="C80" t="str">
            <v>СЦТ2</v>
          </cell>
          <cell r="D80" t="str">
            <v>тыс.руб.</v>
          </cell>
          <cell r="E80" t="e">
            <v>#NAME?</v>
          </cell>
          <cell r="F80" t="e">
            <v>#NAME?</v>
          </cell>
          <cell r="G80" t="e">
            <v>#NAME?</v>
          </cell>
          <cell r="H80" t="e">
            <v>#NAME?</v>
          </cell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  <cell r="M80" t="e">
            <v>#NAME?</v>
          </cell>
          <cell r="N80" t="e">
            <v>#NAME?</v>
          </cell>
          <cell r="O80" t="e">
            <v>#NAME?</v>
          </cell>
          <cell r="P80" t="e">
            <v>#NAME?</v>
          </cell>
          <cell r="Q80" t="e">
            <v>#NAME?</v>
          </cell>
          <cell r="R80" t="e">
            <v>#NAME?</v>
          </cell>
          <cell r="S80" t="e">
            <v>#NAME?</v>
          </cell>
        </row>
        <row r="83">
          <cell r="B83" t="str">
            <v>СЦТ3</v>
          </cell>
        </row>
        <row r="89">
          <cell r="A89" t="str">
            <v>1.</v>
          </cell>
          <cell r="B89" t="str">
            <v>Объем полезного отпуска</v>
          </cell>
          <cell r="C89" t="str">
            <v>СЦТ3</v>
          </cell>
          <cell r="D89" t="str">
            <v>тыс.Гкал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A90" t="str">
            <v>2.</v>
          </cell>
          <cell r="B90" t="str">
            <v>Расчетная мощность</v>
          </cell>
          <cell r="C90" t="str">
            <v>СЦТ3</v>
          </cell>
          <cell r="D90" t="str">
            <v>Гкал/час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2">
          <cell r="C92" t="str">
            <v>СЦТ3</v>
          </cell>
          <cell r="E92" t="e">
            <v>#NAME?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A93" t="str">
            <v>3.1.</v>
          </cell>
          <cell r="B93" t="str">
            <v>Ставка за мощность</v>
          </cell>
          <cell r="C93" t="str">
            <v>СЦТ3</v>
          </cell>
          <cell r="D93" t="str">
            <v>руб/Гкал/час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  <cell r="Q93" t="e">
            <v>#NAME?</v>
          </cell>
          <cell r="R93" t="e">
            <v>#NAME?</v>
          </cell>
          <cell r="S93" t="e">
            <v>#NAME?</v>
          </cell>
        </row>
        <row r="94">
          <cell r="C94" t="str">
            <v>СЦТ3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  <cell r="Q94" t="e">
            <v>#NAME?</v>
          </cell>
          <cell r="R94" t="e">
            <v>#NAME?</v>
          </cell>
          <cell r="S94" t="e">
            <v>#NAME?</v>
          </cell>
        </row>
        <row r="96">
          <cell r="C96" t="str">
            <v>СЦТ3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  <cell r="Q96" t="e">
            <v>#NAME?</v>
          </cell>
          <cell r="R96" t="e">
            <v>#NAME?</v>
          </cell>
          <cell r="S96" t="e">
            <v>#NAME?</v>
          </cell>
        </row>
        <row r="97">
          <cell r="C97" t="str">
            <v>СЦТ3</v>
          </cell>
          <cell r="E97" t="e">
            <v>#NAME?</v>
          </cell>
          <cell r="F97" t="e">
            <v>#NAME?</v>
          </cell>
          <cell r="G97" t="e">
            <v>#NAME?</v>
          </cell>
          <cell r="H97" t="e">
            <v>#NAME?</v>
          </cell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  <cell r="M97" t="e">
            <v>#NAME?</v>
          </cell>
          <cell r="N97" t="e">
            <v>#NAME?</v>
          </cell>
          <cell r="O97" t="e">
            <v>#NAME?</v>
          </cell>
          <cell r="P97" t="e">
            <v>#NAME?</v>
          </cell>
          <cell r="Q97" t="e">
            <v>#NAME?</v>
          </cell>
          <cell r="R97" t="e">
            <v>#NAME?</v>
          </cell>
          <cell r="S97" t="e">
            <v>#NAME?</v>
          </cell>
        </row>
        <row r="98">
          <cell r="C98" t="str">
            <v>СЦТ3</v>
          </cell>
          <cell r="E98" t="e">
            <v>#NAME?</v>
          </cell>
          <cell r="F98" t="e">
            <v>#NAME?</v>
          </cell>
          <cell r="G98" t="e">
            <v>#NAME?</v>
          </cell>
          <cell r="H98" t="e">
            <v>#NAME?</v>
          </cell>
          <cell r="I98" t="e">
            <v>#NAME?</v>
          </cell>
          <cell r="J98" t="e">
            <v>#NAME?</v>
          </cell>
          <cell r="K98" t="e">
            <v>#NAME?</v>
          </cell>
          <cell r="L98" t="e">
            <v>#NAME?</v>
          </cell>
          <cell r="M98" t="e">
            <v>#NAME?</v>
          </cell>
          <cell r="N98" t="e">
            <v>#NAME?</v>
          </cell>
          <cell r="O98" t="e">
            <v>#NAME?</v>
          </cell>
          <cell r="P98" t="e">
            <v>#NAME?</v>
          </cell>
          <cell r="Q98" t="e">
            <v>#NAME?</v>
          </cell>
          <cell r="R98" t="e">
            <v>#NAME?</v>
          </cell>
          <cell r="S98" t="e">
            <v>#NAME?</v>
          </cell>
        </row>
        <row r="100">
          <cell r="C100" t="str">
            <v>СЦТ3</v>
          </cell>
          <cell r="E100" t="e">
            <v>#NAME?</v>
          </cell>
          <cell r="F100" t="e">
            <v>#NAME?</v>
          </cell>
          <cell r="G100" t="e">
            <v>#NAME?</v>
          </cell>
          <cell r="H100" t="e">
            <v>#NAME?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e">
            <v>#NAME?</v>
          </cell>
          <cell r="N100" t="e">
            <v>#NAME?</v>
          </cell>
          <cell r="O100" t="e">
            <v>#NAME?</v>
          </cell>
          <cell r="P100" t="e">
            <v>#NAME?</v>
          </cell>
          <cell r="Q100" t="e">
            <v>#NAME?</v>
          </cell>
          <cell r="R100" t="e">
            <v>#NAME?</v>
          </cell>
          <cell r="S100" t="e">
            <v>#NAME?</v>
          </cell>
        </row>
        <row r="102">
          <cell r="A102" t="str">
            <v>6.</v>
          </cell>
          <cell r="B102" t="str">
            <v>Товарная продукция всего п.5*п.1</v>
          </cell>
          <cell r="C102" t="str">
            <v>СЦТ3</v>
          </cell>
          <cell r="D102" t="str">
            <v>тыс.руб.</v>
          </cell>
          <cell r="E102" t="e">
            <v>#NAME?</v>
          </cell>
          <cell r="F102" t="e">
            <v>#NAME?</v>
          </cell>
          <cell r="G102" t="e">
            <v>#NAME?</v>
          </cell>
          <cell r="H102" t="e">
            <v>#NAME?</v>
          </cell>
          <cell r="I102" t="e">
            <v>#NAME?</v>
          </cell>
          <cell r="J102" t="e">
            <v>#NAME?</v>
          </cell>
          <cell r="K102" t="e">
            <v>#NAME?</v>
          </cell>
          <cell r="L102" t="e">
            <v>#NAME?</v>
          </cell>
          <cell r="M102" t="e">
            <v>#NAME?</v>
          </cell>
          <cell r="N102" t="e">
            <v>#NAME?</v>
          </cell>
          <cell r="O102" t="e">
            <v>#NAME?</v>
          </cell>
          <cell r="P102" t="e">
            <v>#NAME?</v>
          </cell>
          <cell r="Q102" t="e">
            <v>#NAME?</v>
          </cell>
          <cell r="R102" t="e">
            <v>#NAME?</v>
          </cell>
          <cell r="S102" t="e">
            <v>#NAME?</v>
          </cell>
        </row>
        <row r="103">
          <cell r="C103" t="str">
            <v>СЦТ3</v>
          </cell>
        </row>
        <row r="104">
          <cell r="A104" t="str">
            <v>6.1.</v>
          </cell>
          <cell r="B104" t="str">
            <v>- за тепловую энергию п.3*п.1</v>
          </cell>
          <cell r="C104" t="str">
            <v>СЦТ3</v>
          </cell>
          <cell r="D104" t="str">
            <v>тыс.руб.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A105" t="str">
            <v>6.2.</v>
          </cell>
          <cell r="B105" t="str">
            <v>- за услуги п.4*п. 1</v>
          </cell>
          <cell r="C105" t="str">
            <v>СЦТ3</v>
          </cell>
          <cell r="D105" t="str">
            <v>тыс.руб.</v>
          </cell>
          <cell r="E105" t="e">
            <v>#NAME?</v>
          </cell>
          <cell r="F105" t="e">
            <v>#NAME?</v>
          </cell>
          <cell r="G105" t="e">
            <v>#NAME?</v>
          </cell>
          <cell r="H105" t="e">
            <v>#NAME?</v>
          </cell>
          <cell r="I105" t="e">
            <v>#NAME?</v>
          </cell>
          <cell r="J105" t="e">
            <v>#NAME?</v>
          </cell>
          <cell r="K105" t="e">
            <v>#NAME?</v>
          </cell>
          <cell r="L105" t="e">
            <v>#NAME?</v>
          </cell>
          <cell r="M105" t="e">
            <v>#NAME?</v>
          </cell>
          <cell r="N105" t="e">
            <v>#NAME?</v>
          </cell>
          <cell r="O105" t="e">
            <v>#NAME?</v>
          </cell>
          <cell r="P105" t="e">
            <v>#NAME?</v>
          </cell>
          <cell r="Q105" t="e">
            <v>#NAME?</v>
          </cell>
          <cell r="R105" t="e">
            <v>#NAME?</v>
          </cell>
          <cell r="S105" t="e">
            <v>#NAME?</v>
          </cell>
        </row>
        <row r="114">
          <cell r="A114" t="str">
            <v>1.</v>
          </cell>
          <cell r="B114" t="str">
            <v>Объем полезного отпуска</v>
          </cell>
          <cell r="C114">
            <v>0</v>
          </cell>
          <cell r="D114" t="str">
            <v>тыс.Гкал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A115" t="str">
            <v>2.</v>
          </cell>
          <cell r="B115" t="str">
            <v>Расчетная мощность</v>
          </cell>
          <cell r="C115">
            <v>0</v>
          </cell>
          <cell r="D115" t="str">
            <v>Гкал/час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7">
          <cell r="C117">
            <v>0</v>
          </cell>
          <cell r="E117" t="e">
            <v>#NAME?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A118" t="str">
            <v>3.1.</v>
          </cell>
          <cell r="B118" t="str">
            <v>Ставка за мощность</v>
          </cell>
          <cell r="C118">
            <v>0</v>
          </cell>
          <cell r="D118" t="str">
            <v>руб/Гкал/час</v>
          </cell>
          <cell r="E118" t="e">
            <v>#NAME?</v>
          </cell>
          <cell r="F118" t="e">
            <v>#NAME?</v>
          </cell>
          <cell r="G118" t="e">
            <v>#NAME?</v>
          </cell>
          <cell r="H118" t="e">
            <v>#NAME?</v>
          </cell>
          <cell r="I118" t="e">
            <v>#NAME?</v>
          </cell>
          <cell r="J118" t="e">
            <v>#NAME?</v>
          </cell>
          <cell r="K118" t="e">
            <v>#NAME?</v>
          </cell>
          <cell r="L118" t="e">
            <v>#NAME?</v>
          </cell>
          <cell r="M118" t="e">
            <v>#NAME?</v>
          </cell>
          <cell r="N118" t="e">
            <v>#NAME?</v>
          </cell>
          <cell r="O118" t="e">
            <v>#NAME?</v>
          </cell>
          <cell r="P118" t="e">
            <v>#NAME?</v>
          </cell>
          <cell r="Q118" t="e">
            <v>#NAME?</v>
          </cell>
          <cell r="R118" t="e">
            <v>#NAME?</v>
          </cell>
          <cell r="S118" t="e">
            <v>#NAME?</v>
          </cell>
        </row>
        <row r="119">
          <cell r="C119">
            <v>0</v>
          </cell>
          <cell r="E119" t="e">
            <v>#NAME?</v>
          </cell>
          <cell r="F119" t="e">
            <v>#NAME?</v>
          </cell>
          <cell r="G119" t="e">
            <v>#NAME?</v>
          </cell>
          <cell r="H119" t="e">
            <v>#NAME?</v>
          </cell>
          <cell r="I119" t="e">
            <v>#NAME?</v>
          </cell>
          <cell r="J119" t="e">
            <v>#NAME?</v>
          </cell>
          <cell r="K119" t="e">
            <v>#NAME?</v>
          </cell>
          <cell r="L119" t="e">
            <v>#NAME?</v>
          </cell>
          <cell r="M119" t="e">
            <v>#NAME?</v>
          </cell>
          <cell r="N119" t="e">
            <v>#NAME?</v>
          </cell>
          <cell r="O119" t="e">
            <v>#NAME?</v>
          </cell>
          <cell r="P119" t="e">
            <v>#NAME?</v>
          </cell>
          <cell r="Q119" t="e">
            <v>#NAME?</v>
          </cell>
          <cell r="R119" t="e">
            <v>#NAME?</v>
          </cell>
          <cell r="S119" t="e">
            <v>#NAME?</v>
          </cell>
        </row>
        <row r="121">
          <cell r="C121">
            <v>0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  <cell r="J121" t="e">
            <v>#NAME?</v>
          </cell>
          <cell r="K121" t="e">
            <v>#NAME?</v>
          </cell>
          <cell r="L121" t="e">
            <v>#NAME?</v>
          </cell>
          <cell r="M121" t="e">
            <v>#NAME?</v>
          </cell>
          <cell r="N121" t="e">
            <v>#NAME?</v>
          </cell>
          <cell r="O121" t="e">
            <v>#NAME?</v>
          </cell>
          <cell r="P121" t="e">
            <v>#NAME?</v>
          </cell>
          <cell r="Q121" t="e">
            <v>#NAME?</v>
          </cell>
          <cell r="R121" t="e">
            <v>#NAME?</v>
          </cell>
          <cell r="S121" t="e">
            <v>#NAME?</v>
          </cell>
        </row>
        <row r="122">
          <cell r="C122">
            <v>0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  <cell r="J122" t="e">
            <v>#NAME?</v>
          </cell>
          <cell r="K122" t="e">
            <v>#NAME?</v>
          </cell>
          <cell r="L122" t="e">
            <v>#NAME?</v>
          </cell>
          <cell r="M122" t="e">
            <v>#NAME?</v>
          </cell>
          <cell r="N122" t="e">
            <v>#NAME?</v>
          </cell>
          <cell r="O122" t="e">
            <v>#NAME?</v>
          </cell>
          <cell r="P122" t="e">
            <v>#NAME?</v>
          </cell>
          <cell r="Q122" t="e">
            <v>#NAME?</v>
          </cell>
          <cell r="R122" t="e">
            <v>#NAME?</v>
          </cell>
          <cell r="S122" t="e">
            <v>#NAME?</v>
          </cell>
        </row>
        <row r="123">
          <cell r="C123">
            <v>0</v>
          </cell>
          <cell r="E123" t="e">
            <v>#NAME?</v>
          </cell>
          <cell r="F123" t="e">
            <v>#NAME?</v>
          </cell>
          <cell r="G123" t="e">
            <v>#NAME?</v>
          </cell>
          <cell r="H123" t="e">
            <v>#NAME?</v>
          </cell>
          <cell r="I123" t="e">
            <v>#NAME?</v>
          </cell>
          <cell r="J123" t="e">
            <v>#NAME?</v>
          </cell>
          <cell r="K123" t="e">
            <v>#NAME?</v>
          </cell>
          <cell r="L123" t="e">
            <v>#NAME?</v>
          </cell>
          <cell r="M123" t="e">
            <v>#NAME?</v>
          </cell>
          <cell r="N123" t="e">
            <v>#NAME?</v>
          </cell>
          <cell r="O123" t="e">
            <v>#NAME?</v>
          </cell>
          <cell r="P123" t="e">
            <v>#NAME?</v>
          </cell>
          <cell r="Q123" t="e">
            <v>#NAME?</v>
          </cell>
          <cell r="R123" t="e">
            <v>#NAME?</v>
          </cell>
          <cell r="S123" t="e">
            <v>#NAME?</v>
          </cell>
        </row>
        <row r="125">
          <cell r="C125">
            <v>0</v>
          </cell>
          <cell r="E125" t="e">
            <v>#NAME?</v>
          </cell>
          <cell r="F125" t="e">
            <v>#NAME?</v>
          </cell>
          <cell r="G125" t="e">
            <v>#NAME?</v>
          </cell>
          <cell r="H125" t="e">
            <v>#NAME?</v>
          </cell>
          <cell r="I125" t="e">
            <v>#NAME?</v>
          </cell>
          <cell r="J125" t="e">
            <v>#NAME?</v>
          </cell>
          <cell r="K125" t="e">
            <v>#NAME?</v>
          </cell>
          <cell r="L125" t="e">
            <v>#NAME?</v>
          </cell>
          <cell r="M125" t="e">
            <v>#NAME?</v>
          </cell>
          <cell r="N125" t="e">
            <v>#NAME?</v>
          </cell>
          <cell r="O125" t="e">
            <v>#NAME?</v>
          </cell>
          <cell r="P125" t="e">
            <v>#NAME?</v>
          </cell>
          <cell r="Q125" t="e">
            <v>#NAME?</v>
          </cell>
          <cell r="R125" t="e">
            <v>#NAME?</v>
          </cell>
          <cell r="S125" t="e">
            <v>#NAME?</v>
          </cell>
        </row>
        <row r="127">
          <cell r="A127" t="str">
            <v>6.</v>
          </cell>
          <cell r="B127" t="str">
            <v>Товарная продукция всего п.5*п.1</v>
          </cell>
          <cell r="C127">
            <v>0</v>
          </cell>
          <cell r="D127" t="str">
            <v>тыс.руб.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  <cell r="J127" t="e">
            <v>#NAME?</v>
          </cell>
          <cell r="K127" t="e">
            <v>#NAME?</v>
          </cell>
          <cell r="L127" t="e">
            <v>#NAME?</v>
          </cell>
          <cell r="M127" t="e">
            <v>#NAME?</v>
          </cell>
          <cell r="N127" t="e">
            <v>#NAME?</v>
          </cell>
          <cell r="O127" t="e">
            <v>#NAME?</v>
          </cell>
          <cell r="P127" t="e">
            <v>#NAME?</v>
          </cell>
          <cell r="Q127" t="e">
            <v>#NAME?</v>
          </cell>
          <cell r="R127" t="e">
            <v>#NAME?</v>
          </cell>
          <cell r="S127" t="e">
            <v>#NAME?</v>
          </cell>
        </row>
        <row r="128">
          <cell r="C128">
            <v>0</v>
          </cell>
        </row>
        <row r="129">
          <cell r="A129" t="str">
            <v>6.1.</v>
          </cell>
          <cell r="B129" t="str">
            <v>- за тепловую энергию п.3*п.1</v>
          </cell>
          <cell r="C129">
            <v>0</v>
          </cell>
          <cell r="D129" t="str">
            <v>тыс.руб.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A130" t="str">
            <v>6.2.</v>
          </cell>
          <cell r="B130" t="str">
            <v>- за услуги п.4*п. 1</v>
          </cell>
          <cell r="C130">
            <v>0</v>
          </cell>
          <cell r="D130" t="str">
            <v>тыс.руб.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  <cell r="J130" t="e">
            <v>#NAME?</v>
          </cell>
          <cell r="K130" t="e">
            <v>#NAME?</v>
          </cell>
          <cell r="L130" t="e">
            <v>#NAME?</v>
          </cell>
          <cell r="M130" t="e">
            <v>#NAME?</v>
          </cell>
          <cell r="N130" t="e">
            <v>#NAME?</v>
          </cell>
          <cell r="O130" t="e">
            <v>#NAME?</v>
          </cell>
          <cell r="P130" t="e">
            <v>#NAME?</v>
          </cell>
          <cell r="Q130" t="e">
            <v>#NAME?</v>
          </cell>
          <cell r="R130" t="e">
            <v>#NAME?</v>
          </cell>
          <cell r="S130" t="e">
            <v>#NAME?</v>
          </cell>
        </row>
      </sheetData>
      <sheetData sheetId="77" refreshError="1">
        <row r="11">
          <cell r="B11" t="str">
            <v>БП №1</v>
          </cell>
        </row>
        <row r="12">
          <cell r="G12" t="e">
            <v>#NAME?</v>
          </cell>
          <cell r="H12">
            <v>103.90845526522872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</row>
        <row r="14">
          <cell r="G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str">
            <v>x</v>
          </cell>
          <cell r="N14" t="str">
            <v>x</v>
          </cell>
          <cell r="O14" t="str">
            <v>x</v>
          </cell>
          <cell r="P14" t="str">
            <v>x</v>
          </cell>
          <cell r="Q14" t="str">
            <v>x</v>
          </cell>
          <cell r="R14" t="str">
            <v>x</v>
          </cell>
          <cell r="S14" t="str">
            <v>x</v>
          </cell>
          <cell r="T14" t="str">
            <v>x</v>
          </cell>
          <cell r="U14" t="str">
            <v>x</v>
          </cell>
          <cell r="V14" t="str">
            <v>x</v>
          </cell>
          <cell r="W14" t="str">
            <v>x</v>
          </cell>
          <cell r="X14" t="str">
            <v>x</v>
          </cell>
        </row>
        <row r="15">
          <cell r="G15" t="e">
            <v>#NAME?</v>
          </cell>
          <cell r="H15">
            <v>103.90845526522872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str">
            <v>x</v>
          </cell>
          <cell r="N15" t="str">
            <v>x</v>
          </cell>
          <cell r="O15" t="str">
            <v>x</v>
          </cell>
          <cell r="P15" t="str">
            <v>x</v>
          </cell>
          <cell r="Q15" t="str">
            <v>x</v>
          </cell>
          <cell r="R15" t="str">
            <v>x</v>
          </cell>
          <cell r="S15" t="str">
            <v>x</v>
          </cell>
          <cell r="T15" t="str">
            <v>x</v>
          </cell>
          <cell r="U15" t="str">
            <v>x</v>
          </cell>
          <cell r="V15" t="str">
            <v>x</v>
          </cell>
          <cell r="W15" t="str">
            <v>x</v>
          </cell>
          <cell r="X15" t="str">
            <v>x</v>
          </cell>
        </row>
        <row r="17">
          <cell r="B17" t="str">
            <v>БП №2</v>
          </cell>
        </row>
        <row r="18">
          <cell r="G18" t="e">
            <v>#NAME?</v>
          </cell>
          <cell r="H18">
            <v>103.90845526522872</v>
          </cell>
          <cell r="I18" t="e">
            <v>#NAME?</v>
          </cell>
          <cell r="J18" t="e">
            <v>#NAME?</v>
          </cell>
          <cell r="K18" t="e">
            <v>#NAME?</v>
          </cell>
          <cell r="L18" t="e">
            <v>#NAME?</v>
          </cell>
          <cell r="M18" t="e">
            <v>#NAME?</v>
          </cell>
          <cell r="N18" t="e">
            <v>#NAME?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</row>
        <row r="20">
          <cell r="G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T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</row>
        <row r="21">
          <cell r="G21" t="e">
            <v>#NAME?</v>
          </cell>
          <cell r="H21">
            <v>103.90845526522872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str">
            <v>x</v>
          </cell>
          <cell r="N21" t="str">
            <v>x</v>
          </cell>
          <cell r="O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S21" t="str">
            <v>x</v>
          </cell>
          <cell r="T21" t="str">
            <v>x</v>
          </cell>
          <cell r="U21" t="str">
            <v>x</v>
          </cell>
          <cell r="V21" t="str">
            <v>x</v>
          </cell>
          <cell r="W21" t="str">
            <v>x</v>
          </cell>
          <cell r="X21" t="str">
            <v>x</v>
          </cell>
        </row>
        <row r="23">
          <cell r="B23" t="str">
            <v>БП №3</v>
          </cell>
        </row>
        <row r="24">
          <cell r="G24" t="e">
            <v>#NAME?</v>
          </cell>
          <cell r="H24">
            <v>103.90845526522872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O24" t="e">
            <v>#NAME?</v>
          </cell>
          <cell r="P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</row>
        <row r="26">
          <cell r="G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</row>
        <row r="27">
          <cell r="G27" t="e">
            <v>#NAME?</v>
          </cell>
          <cell r="H27">
            <v>103.90845526522872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str">
            <v>x</v>
          </cell>
          <cell r="N27" t="str">
            <v>x</v>
          </cell>
          <cell r="O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S27" t="str">
            <v>x</v>
          </cell>
          <cell r="T27" t="str">
            <v>x</v>
          </cell>
          <cell r="U27" t="str">
            <v>x</v>
          </cell>
          <cell r="V27" t="str">
            <v>x</v>
          </cell>
          <cell r="W27" t="str">
            <v>x</v>
          </cell>
          <cell r="X27" t="str">
            <v>x</v>
          </cell>
        </row>
        <row r="29">
          <cell r="B29" t="str">
            <v>БП №4</v>
          </cell>
        </row>
        <row r="30">
          <cell r="G30" t="e">
            <v>#NAME?</v>
          </cell>
          <cell r="H30">
            <v>103.90845526522872</v>
          </cell>
          <cell r="I30" t="e">
            <v>#NAME?</v>
          </cell>
          <cell r="J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</row>
        <row r="32">
          <cell r="G32" t="e">
            <v>#NAME?</v>
          </cell>
          <cell r="I32" t="e">
            <v>#NAME?</v>
          </cell>
          <cell r="J32" t="e">
            <v>#NAME?</v>
          </cell>
          <cell r="K32" t="e">
            <v>#NAME?</v>
          </cell>
          <cell r="L32" t="e">
            <v>#NAME?</v>
          </cell>
          <cell r="M32" t="str">
            <v>x</v>
          </cell>
          <cell r="N32" t="str">
            <v>x</v>
          </cell>
          <cell r="O32" t="str">
            <v>x</v>
          </cell>
          <cell r="P32" t="str">
            <v>x</v>
          </cell>
          <cell r="Q32" t="str">
            <v>x</v>
          </cell>
          <cell r="R32" t="str">
            <v>x</v>
          </cell>
          <cell r="S32" t="str">
            <v>x</v>
          </cell>
          <cell r="T32" t="str">
            <v>x</v>
          </cell>
          <cell r="U32" t="str">
            <v>x</v>
          </cell>
          <cell r="V32" t="str">
            <v>x</v>
          </cell>
          <cell r="W32" t="str">
            <v>x</v>
          </cell>
          <cell r="X32" t="str">
            <v>x</v>
          </cell>
        </row>
        <row r="33">
          <cell r="G33" t="e">
            <v>#NAME?</v>
          </cell>
          <cell r="H33">
            <v>103.90845526522872</v>
          </cell>
          <cell r="I33" t="e">
            <v>#NAME?</v>
          </cell>
          <cell r="J33" t="e">
            <v>#NAME?</v>
          </cell>
          <cell r="K33" t="e">
            <v>#NAME?</v>
          </cell>
          <cell r="L33" t="e">
            <v>#NAME?</v>
          </cell>
          <cell r="M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T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</row>
        <row r="35">
          <cell r="B35" t="str">
            <v>БП №5</v>
          </cell>
        </row>
        <row r="36">
          <cell r="G36" t="e">
            <v>#NAME?</v>
          </cell>
          <cell r="H36">
            <v>103.90845526522872</v>
          </cell>
          <cell r="I36" t="e">
            <v>#NAME?</v>
          </cell>
          <cell r="J36" t="e">
            <v>#NAME?</v>
          </cell>
          <cell r="K36" t="e">
            <v>#NAME?</v>
          </cell>
          <cell r="L36" t="e">
            <v>#NAME?</v>
          </cell>
          <cell r="M36" t="e">
            <v>#NAME?</v>
          </cell>
          <cell r="N36" t="e">
            <v>#NAME?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</row>
        <row r="38">
          <cell r="G38" t="e">
            <v>#NAME?</v>
          </cell>
          <cell r="H38">
            <v>0</v>
          </cell>
          <cell r="I38" t="e">
            <v>#NAME?</v>
          </cell>
          <cell r="J38" t="e">
            <v>#NAME?</v>
          </cell>
          <cell r="K38" t="e">
            <v>#NAME?</v>
          </cell>
          <cell r="L38" t="e">
            <v>#NAME?</v>
          </cell>
          <cell r="M38" t="str">
            <v>x</v>
          </cell>
          <cell r="N38" t="str">
            <v>x</v>
          </cell>
          <cell r="O38" t="str">
            <v>x</v>
          </cell>
          <cell r="P38" t="str">
            <v>x</v>
          </cell>
          <cell r="Q38" t="str">
            <v>x</v>
          </cell>
          <cell r="R38" t="str">
            <v>x</v>
          </cell>
          <cell r="S38" t="str">
            <v>x</v>
          </cell>
          <cell r="T38" t="str">
            <v>x</v>
          </cell>
          <cell r="U38" t="str">
            <v>x</v>
          </cell>
          <cell r="V38" t="str">
            <v>x</v>
          </cell>
          <cell r="W38" t="str">
            <v>x</v>
          </cell>
          <cell r="X38" t="str">
            <v>x</v>
          </cell>
        </row>
        <row r="39">
          <cell r="G39" t="e">
            <v>#NAME?</v>
          </cell>
          <cell r="H39">
            <v>103.90845526522872</v>
          </cell>
          <cell r="I39" t="e">
            <v>#NAME?</v>
          </cell>
          <cell r="J39" t="e">
            <v>#NAME?</v>
          </cell>
          <cell r="K39" t="e">
            <v>#NAME?</v>
          </cell>
          <cell r="L39" t="e">
            <v>#NAME?</v>
          </cell>
          <cell r="M39" t="str">
            <v>x</v>
          </cell>
          <cell r="N39" t="str">
            <v>x</v>
          </cell>
          <cell r="O39" t="str">
            <v>x</v>
          </cell>
          <cell r="P39" t="str">
            <v>x</v>
          </cell>
          <cell r="Q39" t="str">
            <v>x</v>
          </cell>
          <cell r="R39" t="str">
            <v>x</v>
          </cell>
          <cell r="S39" t="str">
            <v>x</v>
          </cell>
          <cell r="T39" t="str">
            <v>x</v>
          </cell>
          <cell r="U39" t="str">
            <v>x</v>
          </cell>
          <cell r="V39" t="str">
            <v>x</v>
          </cell>
          <cell r="W39" t="str">
            <v>x</v>
          </cell>
          <cell r="X39" t="str">
            <v>x</v>
          </cell>
        </row>
        <row r="41">
          <cell r="B41" t="str">
            <v>БП №6</v>
          </cell>
        </row>
        <row r="42">
          <cell r="G42" t="e">
            <v>#NAME?</v>
          </cell>
          <cell r="H42">
            <v>103.90845526522872</v>
          </cell>
          <cell r="I42" t="e">
            <v>#NAME?</v>
          </cell>
          <cell r="J42" t="e">
            <v>#NAME?</v>
          </cell>
          <cell r="K42" t="e">
            <v>#NAME?</v>
          </cell>
          <cell r="L42" t="e">
            <v>#NAME?</v>
          </cell>
          <cell r="M42" t="e">
            <v>#NAME?</v>
          </cell>
          <cell r="N42" t="e">
            <v>#NAME?</v>
          </cell>
          <cell r="O42" t="e">
            <v>#NAME?</v>
          </cell>
          <cell r="P42" t="e">
            <v>#NAME?</v>
          </cell>
          <cell r="Q42" t="e">
            <v>#NAME?</v>
          </cell>
          <cell r="R42" t="e">
            <v>#NAME?</v>
          </cell>
          <cell r="S42" t="e">
            <v>#NAME?</v>
          </cell>
          <cell r="T42" t="e">
            <v>#NAME?</v>
          </cell>
        </row>
        <row r="44">
          <cell r="G44" t="e">
            <v>#NAME?</v>
          </cell>
          <cell r="H44">
            <v>0</v>
          </cell>
          <cell r="I44" t="e">
            <v>#NAME?</v>
          </cell>
          <cell r="J44" t="e">
            <v>#NAME?</v>
          </cell>
          <cell r="K44" t="e">
            <v>#NAME?</v>
          </cell>
          <cell r="L44" t="e">
            <v>#NAME?</v>
          </cell>
          <cell r="M44" t="str">
            <v>x</v>
          </cell>
          <cell r="N44" t="str">
            <v>x</v>
          </cell>
          <cell r="O44" t="str">
            <v>x</v>
          </cell>
          <cell r="P44" t="str">
            <v>x</v>
          </cell>
          <cell r="Q44" t="str">
            <v>x</v>
          </cell>
          <cell r="R44" t="str">
            <v>x</v>
          </cell>
          <cell r="S44" t="str">
            <v>x</v>
          </cell>
          <cell r="T44" t="str">
            <v>x</v>
          </cell>
          <cell r="U44" t="str">
            <v>x</v>
          </cell>
          <cell r="V44" t="str">
            <v>x</v>
          </cell>
          <cell r="W44" t="str">
            <v>x</v>
          </cell>
          <cell r="X44" t="str">
            <v>x</v>
          </cell>
        </row>
        <row r="45">
          <cell r="G45" t="e">
            <v>#NAME?</v>
          </cell>
          <cell r="H45">
            <v>103.90845526522872</v>
          </cell>
          <cell r="I45" t="e">
            <v>#NAME?</v>
          </cell>
          <cell r="J45" t="e">
            <v>#NAME?</v>
          </cell>
          <cell r="K45" t="e">
            <v>#NAME?</v>
          </cell>
          <cell r="L45" t="e">
            <v>#NAME?</v>
          </cell>
          <cell r="M45" t="str">
            <v>x</v>
          </cell>
          <cell r="N45" t="str">
            <v>x</v>
          </cell>
          <cell r="O45" t="str">
            <v>x</v>
          </cell>
          <cell r="P45" t="str">
            <v>x</v>
          </cell>
          <cell r="Q45" t="str">
            <v>x</v>
          </cell>
          <cell r="R45" t="str">
            <v>x</v>
          </cell>
          <cell r="S45" t="str">
            <v>x</v>
          </cell>
          <cell r="T45" t="str">
            <v>x</v>
          </cell>
          <cell r="U45" t="str">
            <v>x</v>
          </cell>
          <cell r="V45" t="str">
            <v>x</v>
          </cell>
          <cell r="W45" t="str">
            <v>x</v>
          </cell>
          <cell r="X45" t="str">
            <v>x</v>
          </cell>
        </row>
        <row r="47">
          <cell r="B47" t="str">
            <v>БП №7</v>
          </cell>
        </row>
        <row r="48">
          <cell r="G48" t="e">
            <v>#NAME?</v>
          </cell>
          <cell r="H48">
            <v>103.90845526522872</v>
          </cell>
          <cell r="I48" t="e">
            <v>#NAME?</v>
          </cell>
          <cell r="J48" t="e">
            <v>#NAME?</v>
          </cell>
          <cell r="K48" t="e">
            <v>#NAME?</v>
          </cell>
          <cell r="L48" t="e">
            <v>#NAME?</v>
          </cell>
          <cell r="M48" t="e">
            <v>#NAME?</v>
          </cell>
          <cell r="N48" t="e">
            <v>#NAME?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</row>
        <row r="50">
          <cell r="G50" t="e">
            <v>#NAME?</v>
          </cell>
          <cell r="H50" t="e">
            <v>#DIV/0!</v>
          </cell>
          <cell r="I50" t="e">
            <v>#NAME?</v>
          </cell>
          <cell r="J50" t="e">
            <v>#NAME?</v>
          </cell>
          <cell r="K50" t="e">
            <v>#NAME?</v>
          </cell>
          <cell r="L50" t="e">
            <v>#NAME?</v>
          </cell>
          <cell r="M50" t="str">
            <v>x</v>
          </cell>
          <cell r="N50" t="str">
            <v>x</v>
          </cell>
          <cell r="O50" t="str">
            <v>x</v>
          </cell>
          <cell r="P50" t="str">
            <v>x</v>
          </cell>
          <cell r="Q50" t="str">
            <v>x</v>
          </cell>
          <cell r="R50" t="str">
            <v>x</v>
          </cell>
          <cell r="S50" t="str">
            <v>x</v>
          </cell>
          <cell r="T50" t="str">
            <v>x</v>
          </cell>
          <cell r="U50" t="str">
            <v>x</v>
          </cell>
          <cell r="V50" t="str">
            <v>x</v>
          </cell>
          <cell r="W50" t="str">
            <v>x</v>
          </cell>
          <cell r="X50" t="str">
            <v>x</v>
          </cell>
        </row>
        <row r="51">
          <cell r="G51" t="e">
            <v>#NAME?</v>
          </cell>
          <cell r="H51">
            <v>103.90845526522872</v>
          </cell>
          <cell r="I51" t="e">
            <v>#NAME?</v>
          </cell>
          <cell r="J51" t="e">
            <v>#NAME?</v>
          </cell>
          <cell r="K51" t="e">
            <v>#NAME?</v>
          </cell>
          <cell r="L51" t="e">
            <v>#NAME?</v>
          </cell>
          <cell r="M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T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</row>
        <row r="53">
          <cell r="B53" t="str">
            <v>БП №8</v>
          </cell>
        </row>
        <row r="54">
          <cell r="G54" t="e">
            <v>#NAME?</v>
          </cell>
          <cell r="H54">
            <v>103.90845526522872</v>
          </cell>
          <cell r="I54" t="e">
            <v>#NAME?</v>
          </cell>
          <cell r="J54" t="e">
            <v>#NAME?</v>
          </cell>
          <cell r="K54" t="e">
            <v>#NAME?</v>
          </cell>
          <cell r="L54" t="e">
            <v>#NAME?</v>
          </cell>
          <cell r="M54" t="e">
            <v>#NAME?</v>
          </cell>
          <cell r="N54" t="e">
            <v>#NAME?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</row>
        <row r="56">
          <cell r="G56" t="e">
            <v>#NAME?</v>
          </cell>
          <cell r="I56" t="e">
            <v>#NAME?</v>
          </cell>
          <cell r="J56" t="e">
            <v>#NAME?</v>
          </cell>
          <cell r="K56" t="e">
            <v>#NAME?</v>
          </cell>
          <cell r="L56" t="e">
            <v>#NAME?</v>
          </cell>
          <cell r="M56" t="str">
            <v>x</v>
          </cell>
          <cell r="N56" t="str">
            <v>x</v>
          </cell>
          <cell r="O56" t="str">
            <v>x</v>
          </cell>
          <cell r="P56" t="str">
            <v>x</v>
          </cell>
          <cell r="Q56" t="str">
            <v>x</v>
          </cell>
          <cell r="R56" t="str">
            <v>x</v>
          </cell>
          <cell r="S56" t="str">
            <v>x</v>
          </cell>
          <cell r="T56" t="str">
            <v>x</v>
          </cell>
          <cell r="U56" t="str">
            <v>x</v>
          </cell>
          <cell r="V56" t="str">
            <v>x</v>
          </cell>
          <cell r="W56" t="str">
            <v>x</v>
          </cell>
          <cell r="X56" t="str">
            <v>x</v>
          </cell>
        </row>
        <row r="57">
          <cell r="G57" t="e">
            <v>#NAME?</v>
          </cell>
          <cell r="H57">
            <v>103.90845526522872</v>
          </cell>
          <cell r="I57" t="e">
            <v>#NAME?</v>
          </cell>
          <cell r="J57" t="e">
            <v>#NAME?</v>
          </cell>
          <cell r="K57" t="e">
            <v>#NAME?</v>
          </cell>
          <cell r="L57" t="e">
            <v>#NAME?</v>
          </cell>
          <cell r="M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T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</row>
        <row r="59">
          <cell r="B59" t="str">
            <v>БП №9</v>
          </cell>
        </row>
        <row r="60">
          <cell r="G60" t="e">
            <v>#NAME?</v>
          </cell>
          <cell r="H60">
            <v>103.90845526522872</v>
          </cell>
          <cell r="I60" t="e">
            <v>#NAME?</v>
          </cell>
          <cell r="J60" t="e">
            <v>#NAME?</v>
          </cell>
          <cell r="K60" t="e">
            <v>#NAME?</v>
          </cell>
          <cell r="L60" t="e">
            <v>#NAME?</v>
          </cell>
          <cell r="M60" t="e">
            <v>#NAME?</v>
          </cell>
          <cell r="N60" t="e">
            <v>#NAME?</v>
          </cell>
          <cell r="O60" t="e">
            <v>#NAME?</v>
          </cell>
          <cell r="P60" t="e">
            <v>#NAME?</v>
          </cell>
          <cell r="Q60" t="e">
            <v>#NAME?</v>
          </cell>
          <cell r="R60" t="e">
            <v>#NAME?</v>
          </cell>
          <cell r="S60" t="e">
            <v>#NAME?</v>
          </cell>
          <cell r="T60" t="e">
            <v>#NAME?</v>
          </cell>
        </row>
        <row r="62">
          <cell r="G62" t="e">
            <v>#NAME?</v>
          </cell>
          <cell r="I62" t="e">
            <v>#NAME?</v>
          </cell>
          <cell r="J62" t="e">
            <v>#NAME?</v>
          </cell>
          <cell r="K62" t="e">
            <v>#NAME?</v>
          </cell>
          <cell r="L62" t="e">
            <v>#NAME?</v>
          </cell>
          <cell r="M62" t="str">
            <v>x</v>
          </cell>
          <cell r="N62" t="str">
            <v>x</v>
          </cell>
          <cell r="O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S62" t="str">
            <v>x</v>
          </cell>
          <cell r="T62" t="str">
            <v>x</v>
          </cell>
          <cell r="U62" t="str">
            <v>x</v>
          </cell>
          <cell r="V62" t="str">
            <v>x</v>
          </cell>
          <cell r="W62" t="str">
            <v>x</v>
          </cell>
          <cell r="X62" t="str">
            <v>x</v>
          </cell>
        </row>
        <row r="63">
          <cell r="G63" t="e">
            <v>#NAME?</v>
          </cell>
          <cell r="H63">
            <v>103.90845526522872</v>
          </cell>
          <cell r="I63" t="e">
            <v>#NAME?</v>
          </cell>
          <cell r="J63" t="e">
            <v>#NAME?</v>
          </cell>
          <cell r="K63" t="e">
            <v>#NAME?</v>
          </cell>
          <cell r="L63" t="e">
            <v>#NAME?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</row>
        <row r="65">
          <cell r="B65" t="str">
            <v>БП №10</v>
          </cell>
        </row>
        <row r="66">
          <cell r="G66" t="e">
            <v>#NAME?</v>
          </cell>
          <cell r="H66">
            <v>103.90845526522872</v>
          </cell>
          <cell r="I66" t="e">
            <v>#NAME?</v>
          </cell>
          <cell r="J66" t="e">
            <v>#NAME?</v>
          </cell>
          <cell r="K66" t="e">
            <v>#NAME?</v>
          </cell>
          <cell r="L66" t="e">
            <v>#NAME?</v>
          </cell>
          <cell r="M66" t="e">
            <v>#NAME?</v>
          </cell>
          <cell r="N66" t="e">
            <v>#NAME?</v>
          </cell>
          <cell r="O66" t="e">
            <v>#NAME?</v>
          </cell>
          <cell r="P66" t="e">
            <v>#NAME?</v>
          </cell>
          <cell r="Q66" t="e">
            <v>#NAME?</v>
          </cell>
          <cell r="R66" t="e">
            <v>#NAME?</v>
          </cell>
          <cell r="S66" t="e">
            <v>#NAME?</v>
          </cell>
          <cell r="T66" t="e">
            <v>#NAME?</v>
          </cell>
        </row>
        <row r="68">
          <cell r="G68" t="e">
            <v>#NAME?</v>
          </cell>
          <cell r="I68" t="e">
            <v>#NAME?</v>
          </cell>
          <cell r="J68" t="e">
            <v>#NAME?</v>
          </cell>
          <cell r="K68" t="e">
            <v>#NAME?</v>
          </cell>
          <cell r="L68" t="e">
            <v>#NAME?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</row>
        <row r="69">
          <cell r="G69" t="e">
            <v>#NAME?</v>
          </cell>
          <cell r="H69">
            <v>103.90845526522872</v>
          </cell>
          <cell r="I69" t="e">
            <v>#NAME?</v>
          </cell>
          <cell r="J69" t="e">
            <v>#NAME?</v>
          </cell>
          <cell r="K69" t="e">
            <v>#NAME?</v>
          </cell>
          <cell r="L69" t="e">
            <v>#NAME?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  <cell r="R69" t="str">
            <v>x</v>
          </cell>
          <cell r="S69" t="str">
            <v>x</v>
          </cell>
          <cell r="T69" t="str">
            <v>x</v>
          </cell>
          <cell r="U69" t="str">
            <v>x</v>
          </cell>
          <cell r="V69" t="str">
            <v>x</v>
          </cell>
          <cell r="W69" t="str">
            <v>x</v>
          </cell>
          <cell r="X69" t="str">
            <v>x</v>
          </cell>
        </row>
        <row r="72">
          <cell r="H72">
            <v>103.90845526522872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4">
          <cell r="G74" t="e">
            <v>#NAME?</v>
          </cell>
          <cell r="M74" t="str">
            <v>x</v>
          </cell>
          <cell r="N74" t="str">
            <v>x</v>
          </cell>
          <cell r="O74" t="str">
            <v>x</v>
          </cell>
          <cell r="P74" t="str">
            <v>x</v>
          </cell>
          <cell r="Q74" t="str">
            <v>x</v>
          </cell>
          <cell r="R74" t="str">
            <v>x</v>
          </cell>
          <cell r="S74" t="str">
            <v>x</v>
          </cell>
          <cell r="T74" t="str">
            <v>x</v>
          </cell>
          <cell r="U74" t="str">
            <v>x</v>
          </cell>
          <cell r="V74" t="str">
            <v>x</v>
          </cell>
          <cell r="W74" t="str">
            <v>x</v>
          </cell>
          <cell r="X74" t="str">
            <v>x</v>
          </cell>
        </row>
        <row r="75">
          <cell r="G75" t="e">
            <v>#NAME?</v>
          </cell>
          <cell r="H75">
            <v>103.90845526522872</v>
          </cell>
          <cell r="M75" t="str">
            <v>x</v>
          </cell>
          <cell r="N75" t="str">
            <v>x</v>
          </cell>
          <cell r="O75" t="str">
            <v>x</v>
          </cell>
          <cell r="P75" t="str">
            <v>x</v>
          </cell>
          <cell r="Q75" t="str">
            <v>x</v>
          </cell>
          <cell r="R75" t="str">
            <v>x</v>
          </cell>
          <cell r="S75" t="str">
            <v>x</v>
          </cell>
          <cell r="T75" t="str">
            <v>x</v>
          </cell>
          <cell r="U75" t="str">
            <v>x</v>
          </cell>
          <cell r="V75" t="str">
            <v>x</v>
          </cell>
          <cell r="W75" t="str">
            <v>x</v>
          </cell>
          <cell r="X75" t="str">
            <v>x</v>
          </cell>
        </row>
        <row r="78">
          <cell r="G78" t="e">
            <v>#NAME?</v>
          </cell>
          <cell r="H78">
            <v>103.90845526522872</v>
          </cell>
          <cell r="I78" t="e">
            <v>#NAME?</v>
          </cell>
          <cell r="J78" t="e">
            <v>#NAME?</v>
          </cell>
          <cell r="K78" t="e">
            <v>#NAME?</v>
          </cell>
          <cell r="L78" t="e">
            <v>#NAME?</v>
          </cell>
          <cell r="M78" t="e">
            <v>#NAME?</v>
          </cell>
          <cell r="N78" t="e">
            <v>#NAME?</v>
          </cell>
          <cell r="O78" t="e">
            <v>#NAME?</v>
          </cell>
          <cell r="P78" t="e">
            <v>#NAME?</v>
          </cell>
          <cell r="Q78" t="e">
            <v>#NAME?</v>
          </cell>
          <cell r="R78" t="e">
            <v>#NAME?</v>
          </cell>
          <cell r="S78" t="e">
            <v>#NAME?</v>
          </cell>
          <cell r="T78" t="e">
            <v>#NAME?</v>
          </cell>
        </row>
        <row r="79">
          <cell r="I79" t="e">
            <v>#NAME?</v>
          </cell>
          <cell r="J79" t="e">
            <v>#NAME?</v>
          </cell>
          <cell r="K79" t="e">
            <v>#NAME?</v>
          </cell>
          <cell r="L79" t="e">
            <v>#NAME?</v>
          </cell>
        </row>
        <row r="80">
          <cell r="I80" t="e">
            <v>#NAME?</v>
          </cell>
          <cell r="J80" t="e">
            <v>#NAME?</v>
          </cell>
          <cell r="K80" t="e">
            <v>#NAME?</v>
          </cell>
          <cell r="L80" t="e">
            <v>#NAME?</v>
          </cell>
        </row>
        <row r="81">
          <cell r="I81" t="e">
            <v>#NAME?</v>
          </cell>
          <cell r="J81" t="e">
            <v>#NAME?</v>
          </cell>
          <cell r="K81" t="e">
            <v>#NAME?</v>
          </cell>
          <cell r="L81" t="e">
            <v>#NAME?</v>
          </cell>
        </row>
        <row r="82">
          <cell r="I82" t="e">
            <v>#NAME?</v>
          </cell>
          <cell r="J82" t="e">
            <v>#NAME?</v>
          </cell>
          <cell r="K82" t="e">
            <v>#NAME?</v>
          </cell>
          <cell r="L82" t="e">
            <v>#NAME?</v>
          </cell>
        </row>
        <row r="83">
          <cell r="I83" t="e">
            <v>#NAME?</v>
          </cell>
          <cell r="J83" t="e">
            <v>#NAME?</v>
          </cell>
          <cell r="K83" t="e">
            <v>#NAME?</v>
          </cell>
          <cell r="L83" t="e">
            <v>#NAME?</v>
          </cell>
        </row>
        <row r="85">
          <cell r="G85" t="e">
            <v>#NAME?</v>
          </cell>
          <cell r="H85" t="str">
            <v>х</v>
          </cell>
          <cell r="I85" t="e">
            <v>#NAME?</v>
          </cell>
          <cell r="J85" t="e">
            <v>#NAME?</v>
          </cell>
          <cell r="K85" t="e">
            <v>#NAME?</v>
          </cell>
          <cell r="L85" t="e">
            <v>#NAME?</v>
          </cell>
          <cell r="M85" t="str">
            <v>x</v>
          </cell>
          <cell r="N85" t="str">
            <v>x</v>
          </cell>
          <cell r="O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S85" t="str">
            <v>x</v>
          </cell>
          <cell r="T85" t="str">
            <v>x</v>
          </cell>
          <cell r="U85" t="str">
            <v>x</v>
          </cell>
          <cell r="V85" t="str">
            <v>x</v>
          </cell>
          <cell r="W85" t="str">
            <v>x</v>
          </cell>
          <cell r="X85" t="str">
            <v>x</v>
          </cell>
        </row>
        <row r="86">
          <cell r="G86" t="e">
            <v>#NAME?</v>
          </cell>
          <cell r="H86">
            <v>103.90845526522872</v>
          </cell>
          <cell r="I86" t="e">
            <v>#NAME?</v>
          </cell>
          <cell r="J86" t="e">
            <v>#NAME?</v>
          </cell>
          <cell r="K86" t="e">
            <v>#NAME?</v>
          </cell>
          <cell r="L86" t="e">
            <v>#NAME?</v>
          </cell>
          <cell r="M86" t="str">
            <v>x</v>
          </cell>
          <cell r="N86" t="str">
            <v>x</v>
          </cell>
          <cell r="O86" t="str">
            <v>x</v>
          </cell>
          <cell r="P86" t="str">
            <v>x</v>
          </cell>
          <cell r="Q86" t="str">
            <v>x</v>
          </cell>
          <cell r="R86" t="str">
            <v>x</v>
          </cell>
          <cell r="S86" t="str">
            <v>x</v>
          </cell>
          <cell r="T86" t="str">
            <v>x</v>
          </cell>
          <cell r="U86" t="str">
            <v>x</v>
          </cell>
          <cell r="V86" t="str">
            <v>x</v>
          </cell>
          <cell r="W86" t="str">
            <v>x</v>
          </cell>
          <cell r="X86" t="str">
            <v>x</v>
          </cell>
        </row>
        <row r="89">
          <cell r="G89" t="e">
            <v>#NAME?</v>
          </cell>
          <cell r="H89">
            <v>103.90845526522872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  <cell r="Q89" t="e">
            <v>#NAME?</v>
          </cell>
          <cell r="R89" t="e">
            <v>#NAME?</v>
          </cell>
          <cell r="S89" t="e">
            <v>#NAME?</v>
          </cell>
          <cell r="T89" t="e">
            <v>#NAME?</v>
          </cell>
        </row>
        <row r="92">
          <cell r="G92" t="e">
            <v>#NAME?</v>
          </cell>
          <cell r="H92">
            <v>103.90845526522872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  <cell r="Q92" t="e">
            <v>#NAME?</v>
          </cell>
          <cell r="R92" t="e">
            <v>#NAME?</v>
          </cell>
          <cell r="S92" t="e">
            <v>#NAME?</v>
          </cell>
          <cell r="T92" t="e">
            <v>#NAME?</v>
          </cell>
        </row>
        <row r="93"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</row>
        <row r="94"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</row>
        <row r="95"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</row>
        <row r="96"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</row>
        <row r="97">
          <cell r="I97" t="e">
            <v>#NAME?</v>
          </cell>
          <cell r="J97" t="e">
            <v>#NAME?</v>
          </cell>
          <cell r="K97" t="e">
            <v>#NAME?</v>
          </cell>
          <cell r="L97" t="e">
            <v>#NAME?</v>
          </cell>
        </row>
        <row r="99">
          <cell r="G99" t="e">
            <v>#NAME?</v>
          </cell>
          <cell r="H99" t="str">
            <v>х</v>
          </cell>
          <cell r="I99" t="e">
            <v>#NAME?</v>
          </cell>
          <cell r="J99" t="e">
            <v>#NAME?</v>
          </cell>
          <cell r="K99" t="e">
            <v>#NAME?</v>
          </cell>
          <cell r="L99" t="e">
            <v>#NAME?</v>
          </cell>
          <cell r="M99" t="str">
            <v>x</v>
          </cell>
          <cell r="N99" t="str">
            <v>x</v>
          </cell>
          <cell r="O99" t="str">
            <v>x</v>
          </cell>
          <cell r="P99" t="str">
            <v>x</v>
          </cell>
          <cell r="Q99" t="str">
            <v>x</v>
          </cell>
          <cell r="R99" t="str">
            <v>x</v>
          </cell>
          <cell r="S99" t="str">
            <v>x</v>
          </cell>
          <cell r="T99" t="str">
            <v>x</v>
          </cell>
          <cell r="U99" t="str">
            <v>x</v>
          </cell>
          <cell r="V99" t="str">
            <v>x</v>
          </cell>
          <cell r="W99" t="str">
            <v>x</v>
          </cell>
          <cell r="X99" t="str">
            <v>x</v>
          </cell>
        </row>
        <row r="100">
          <cell r="G100" t="e">
            <v>#NAME?</v>
          </cell>
          <cell r="H100">
            <v>103.90845526522872</v>
          </cell>
          <cell r="I100" t="e">
            <v>#NAME?</v>
          </cell>
          <cell r="J100" t="e">
            <v>#NAME?</v>
          </cell>
          <cell r="K100" t="e">
            <v>#NAME?</v>
          </cell>
          <cell r="L100" t="e">
            <v>#NAME?</v>
          </cell>
          <cell r="M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T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</row>
      </sheetData>
      <sheetData sheetId="78" refreshError="1">
        <row r="7">
          <cell r="E7">
            <v>185</v>
          </cell>
          <cell r="F7">
            <v>800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400</v>
          </cell>
          <cell r="G9">
            <v>0</v>
          </cell>
          <cell r="H9">
            <v>0</v>
          </cell>
        </row>
        <row r="10">
          <cell r="F10">
            <v>300</v>
          </cell>
          <cell r="G10">
            <v>0</v>
          </cell>
          <cell r="H10">
            <v>0</v>
          </cell>
        </row>
        <row r="11">
          <cell r="F11">
            <v>230</v>
          </cell>
          <cell r="G11">
            <v>0</v>
          </cell>
          <cell r="H11">
            <v>0</v>
          </cell>
        </row>
        <row r="12">
          <cell r="F12">
            <v>170</v>
          </cell>
          <cell r="G12">
            <v>0</v>
          </cell>
          <cell r="H12">
            <v>0</v>
          </cell>
        </row>
        <row r="13">
          <cell r="F13">
            <v>290</v>
          </cell>
          <cell r="G13">
            <v>0</v>
          </cell>
          <cell r="H13">
            <v>0</v>
          </cell>
        </row>
        <row r="14">
          <cell r="F14">
            <v>210</v>
          </cell>
          <cell r="G14">
            <v>0</v>
          </cell>
          <cell r="H14">
            <v>0</v>
          </cell>
        </row>
        <row r="15">
          <cell r="F15">
            <v>260</v>
          </cell>
          <cell r="G15">
            <v>0</v>
          </cell>
          <cell r="H15">
            <v>0</v>
          </cell>
        </row>
        <row r="16">
          <cell r="F16">
            <v>210</v>
          </cell>
          <cell r="G16">
            <v>344.6</v>
          </cell>
          <cell r="H16">
            <v>723.66</v>
          </cell>
        </row>
        <row r="17">
          <cell r="F17">
            <v>140</v>
          </cell>
          <cell r="G17">
            <v>1244.577</v>
          </cell>
          <cell r="H17">
            <v>1742.4078</v>
          </cell>
        </row>
        <row r="18">
          <cell r="F18">
            <v>270</v>
          </cell>
          <cell r="G18">
            <v>89</v>
          </cell>
          <cell r="H18">
            <v>240.3</v>
          </cell>
        </row>
        <row r="19">
          <cell r="F19">
            <v>180</v>
          </cell>
          <cell r="G19">
            <v>10.393000000000001</v>
          </cell>
          <cell r="H19">
            <v>18.707400000000003</v>
          </cell>
        </row>
        <row r="20">
          <cell r="F20">
            <v>180</v>
          </cell>
          <cell r="G20">
            <v>25.3</v>
          </cell>
          <cell r="H20">
            <v>45.54</v>
          </cell>
        </row>
        <row r="21">
          <cell r="F21">
            <v>160</v>
          </cell>
          <cell r="G21">
            <v>88.3</v>
          </cell>
          <cell r="H21">
            <v>141.28</v>
          </cell>
        </row>
        <row r="22">
          <cell r="F22">
            <v>130</v>
          </cell>
          <cell r="G22">
            <v>4619.63</v>
          </cell>
          <cell r="H22">
            <v>6005.5190000000002</v>
          </cell>
        </row>
        <row r="23">
          <cell r="F23">
            <v>190</v>
          </cell>
          <cell r="G23">
            <v>347.58</v>
          </cell>
          <cell r="H23">
            <v>660.40199999999993</v>
          </cell>
        </row>
        <row r="24">
          <cell r="F24">
            <v>160</v>
          </cell>
          <cell r="G24">
            <v>1339.02</v>
          </cell>
          <cell r="H24">
            <v>2142.4320000000002</v>
          </cell>
        </row>
        <row r="25">
          <cell r="F25">
            <v>3000</v>
          </cell>
          <cell r="G25">
            <v>0</v>
          </cell>
          <cell r="H25">
            <v>0</v>
          </cell>
        </row>
        <row r="26">
          <cell r="F26">
            <v>2300</v>
          </cell>
          <cell r="G26">
            <v>0</v>
          </cell>
          <cell r="H26">
            <v>0</v>
          </cell>
        </row>
        <row r="27">
          <cell r="H27">
            <v>11720.2482</v>
          </cell>
        </row>
        <row r="28">
          <cell r="F28">
            <v>170</v>
          </cell>
          <cell r="G28">
            <v>270.7</v>
          </cell>
          <cell r="H28">
            <v>460.19</v>
          </cell>
        </row>
        <row r="29">
          <cell r="F29">
            <v>140</v>
          </cell>
          <cell r="G29">
            <v>28.7</v>
          </cell>
          <cell r="H29">
            <v>40.18</v>
          </cell>
        </row>
        <row r="30">
          <cell r="F30">
            <v>120</v>
          </cell>
          <cell r="G30">
            <v>4053.52</v>
          </cell>
          <cell r="H30">
            <v>4864.2240000000002</v>
          </cell>
        </row>
        <row r="31">
          <cell r="F31">
            <v>180</v>
          </cell>
          <cell r="G31">
            <v>63.4</v>
          </cell>
          <cell r="H31">
            <v>114.12</v>
          </cell>
        </row>
        <row r="32">
          <cell r="F32">
            <v>150</v>
          </cell>
          <cell r="G32">
            <v>293.60000000000002</v>
          </cell>
          <cell r="H32">
            <v>440.4</v>
          </cell>
        </row>
        <row r="33">
          <cell r="F33">
            <v>160</v>
          </cell>
          <cell r="G33">
            <v>686.49</v>
          </cell>
          <cell r="H33">
            <v>1098.384</v>
          </cell>
        </row>
        <row r="34">
          <cell r="F34">
            <v>140</v>
          </cell>
          <cell r="G34">
            <v>3240.99</v>
          </cell>
          <cell r="H34">
            <v>4537.3859999999995</v>
          </cell>
        </row>
        <row r="35">
          <cell r="F35">
            <v>110</v>
          </cell>
          <cell r="G35">
            <v>20279.781999999999</v>
          </cell>
          <cell r="H35">
            <v>22307.760200000001</v>
          </cell>
        </row>
        <row r="36">
          <cell r="F36">
            <v>470</v>
          </cell>
          <cell r="G36">
            <v>44</v>
          </cell>
          <cell r="H36">
            <v>206.8</v>
          </cell>
        </row>
        <row r="37">
          <cell r="F37">
            <v>350</v>
          </cell>
          <cell r="G37">
            <v>69.17</v>
          </cell>
          <cell r="H37">
            <v>242.095</v>
          </cell>
        </row>
        <row r="38">
          <cell r="H38">
            <v>6125.9139999999998</v>
          </cell>
        </row>
        <row r="39">
          <cell r="H39">
            <v>28185.625200000002</v>
          </cell>
        </row>
        <row r="40">
          <cell r="F40">
            <v>260</v>
          </cell>
          <cell r="G40">
            <v>2123</v>
          </cell>
          <cell r="H40">
            <v>5519.8</v>
          </cell>
        </row>
        <row r="41">
          <cell r="F41">
            <v>220</v>
          </cell>
          <cell r="G41">
            <v>6880.5780000000004</v>
          </cell>
          <cell r="H41">
            <v>15137.271600000002</v>
          </cell>
        </row>
        <row r="42">
          <cell r="F42">
            <v>150</v>
          </cell>
          <cell r="G42">
            <v>7459.5619999999999</v>
          </cell>
          <cell r="H42">
            <v>11189.343000000001</v>
          </cell>
        </row>
        <row r="43">
          <cell r="F43">
            <v>270</v>
          </cell>
          <cell r="G43">
            <v>692.50199999999995</v>
          </cell>
          <cell r="H43">
            <v>1869.7553999999998</v>
          </cell>
        </row>
        <row r="44">
          <cell r="H44">
            <v>33716.170000000006</v>
          </cell>
        </row>
      </sheetData>
      <sheetData sheetId="79" refreshError="1">
        <row r="7">
          <cell r="C7">
            <v>0</v>
          </cell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14</v>
          </cell>
          <cell r="H11">
            <v>2940</v>
          </cell>
        </row>
        <row r="12">
          <cell r="F12">
            <v>105</v>
          </cell>
          <cell r="G12">
            <v>269</v>
          </cell>
          <cell r="H12">
            <v>28245</v>
          </cell>
        </row>
        <row r="13">
          <cell r="F13">
            <v>75</v>
          </cell>
          <cell r="G13">
            <v>270</v>
          </cell>
          <cell r="H13">
            <v>20250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25</v>
          </cell>
          <cell r="H18">
            <v>350</v>
          </cell>
        </row>
        <row r="19">
          <cell r="F19">
            <v>7.8</v>
          </cell>
          <cell r="G19">
            <v>407</v>
          </cell>
          <cell r="H19">
            <v>3174.6</v>
          </cell>
        </row>
        <row r="20">
          <cell r="F20">
            <v>2.1</v>
          </cell>
          <cell r="G20">
            <v>380</v>
          </cell>
          <cell r="H20">
            <v>798</v>
          </cell>
        </row>
        <row r="21">
          <cell r="F21">
            <v>1</v>
          </cell>
          <cell r="G21">
            <v>969</v>
          </cell>
          <cell r="H21">
            <v>969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15</v>
          </cell>
          <cell r="H26">
            <v>645</v>
          </cell>
        </row>
        <row r="27">
          <cell r="F27">
            <v>26</v>
          </cell>
          <cell r="G27">
            <v>96</v>
          </cell>
          <cell r="H27">
            <v>2496</v>
          </cell>
        </row>
        <row r="28">
          <cell r="F28">
            <v>11</v>
          </cell>
          <cell r="G28">
            <v>16</v>
          </cell>
          <cell r="H28">
            <v>176</v>
          </cell>
        </row>
        <row r="29">
          <cell r="F29">
            <v>5.5</v>
          </cell>
          <cell r="G29">
            <v>66</v>
          </cell>
          <cell r="H29">
            <v>363</v>
          </cell>
        </row>
        <row r="30">
          <cell r="F30">
            <v>23</v>
          </cell>
          <cell r="G30">
            <v>26</v>
          </cell>
          <cell r="H30">
            <v>598</v>
          </cell>
        </row>
        <row r="31">
          <cell r="F31">
            <v>14</v>
          </cell>
          <cell r="G31">
            <v>303</v>
          </cell>
          <cell r="H31">
            <v>4242</v>
          </cell>
        </row>
        <row r="32">
          <cell r="F32">
            <v>6.4</v>
          </cell>
          <cell r="G32">
            <v>698</v>
          </cell>
          <cell r="H32">
            <v>4467.2</v>
          </cell>
        </row>
        <row r="33">
          <cell r="F33">
            <v>3.1</v>
          </cell>
          <cell r="G33">
            <v>5130</v>
          </cell>
          <cell r="H33">
            <v>15903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11</v>
          </cell>
          <cell r="H36">
            <v>209</v>
          </cell>
        </row>
        <row r="37">
          <cell r="F37">
            <v>9.5</v>
          </cell>
          <cell r="G37">
            <v>409</v>
          </cell>
          <cell r="H37">
            <v>3885.5</v>
          </cell>
        </row>
        <row r="38">
          <cell r="F38">
            <v>4.7</v>
          </cell>
          <cell r="G38">
            <v>184</v>
          </cell>
          <cell r="H38">
            <v>864.80000000000007</v>
          </cell>
        </row>
        <row r="39">
          <cell r="F39">
            <v>2.2999999999999998</v>
          </cell>
          <cell r="G39">
            <v>239</v>
          </cell>
          <cell r="H39">
            <v>549.69999999999993</v>
          </cell>
        </row>
        <row r="40">
          <cell r="F40">
            <v>26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567</v>
          </cell>
          <cell r="H42">
            <v>13.607999999999999</v>
          </cell>
        </row>
        <row r="43">
          <cell r="F43">
            <v>2.4</v>
          </cell>
          <cell r="G43">
            <v>3</v>
          </cell>
          <cell r="H43">
            <v>7.1999999999999995E-2</v>
          </cell>
        </row>
        <row r="44">
          <cell r="F44">
            <v>2.5</v>
          </cell>
          <cell r="G44">
            <v>122</v>
          </cell>
          <cell r="H44">
            <v>305</v>
          </cell>
        </row>
        <row r="45">
          <cell r="F45">
            <v>2.2999999999999998</v>
          </cell>
          <cell r="G45">
            <v>8862</v>
          </cell>
          <cell r="H45">
            <v>20382.599999999999</v>
          </cell>
        </row>
        <row r="46">
          <cell r="F46">
            <v>3</v>
          </cell>
          <cell r="G46">
            <v>119</v>
          </cell>
          <cell r="H46">
            <v>357</v>
          </cell>
        </row>
        <row r="47">
          <cell r="F47">
            <v>3.5</v>
          </cell>
          <cell r="G47">
            <v>7</v>
          </cell>
          <cell r="H47">
            <v>24.5</v>
          </cell>
        </row>
        <row r="48">
          <cell r="H48">
            <v>46785.1</v>
          </cell>
        </row>
        <row r="49">
          <cell r="H49">
            <v>26594.108</v>
          </cell>
        </row>
        <row r="50">
          <cell r="H50">
            <v>38829.372000000003</v>
          </cell>
        </row>
        <row r="51">
          <cell r="H51">
            <v>0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>
        <row r="8">
          <cell r="D8">
            <v>5496.2690000000002</v>
          </cell>
        </row>
      </sheetData>
      <sheetData sheetId="92">
        <row r="9">
          <cell r="D9">
            <v>45.26</v>
          </cell>
        </row>
      </sheetData>
      <sheetData sheetId="93">
        <row r="8">
          <cell r="D8">
            <v>5496.2690000000002</v>
          </cell>
        </row>
      </sheetData>
      <sheetData sheetId="94">
        <row r="8">
          <cell r="D8">
            <v>5496.2690000000002</v>
          </cell>
        </row>
      </sheetData>
      <sheetData sheetId="95">
        <row r="8">
          <cell r="D8">
            <v>5496.2690000000002</v>
          </cell>
        </row>
      </sheetData>
      <sheetData sheetId="96">
        <row r="8">
          <cell r="D8">
            <v>5496.2690000000002</v>
          </cell>
        </row>
      </sheetData>
      <sheetData sheetId="97">
        <row r="8">
          <cell r="D8">
            <v>5496.2690000000002</v>
          </cell>
        </row>
      </sheetData>
      <sheetData sheetId="98">
        <row r="8">
          <cell r="D8">
            <v>5496.2690000000002</v>
          </cell>
        </row>
      </sheetData>
      <sheetData sheetId="99">
        <row r="8">
          <cell r="D8">
            <v>5496.2690000000002</v>
          </cell>
        </row>
      </sheetData>
      <sheetData sheetId="100">
        <row r="8">
          <cell r="D8">
            <v>5496.2690000000002</v>
          </cell>
        </row>
      </sheetData>
      <sheetData sheetId="101">
        <row r="8">
          <cell r="D8">
            <v>5496.2690000000002</v>
          </cell>
        </row>
      </sheetData>
      <sheetData sheetId="102">
        <row r="8">
          <cell r="D8">
            <v>5496.2690000000002</v>
          </cell>
        </row>
      </sheetData>
      <sheetData sheetId="103">
        <row r="8">
          <cell r="D8">
            <v>5496.2690000000002</v>
          </cell>
        </row>
      </sheetData>
      <sheetData sheetId="104">
        <row r="8">
          <cell r="D8">
            <v>5496.2690000000002</v>
          </cell>
        </row>
      </sheetData>
      <sheetData sheetId="105">
        <row r="8">
          <cell r="D8">
            <v>5496.2690000000002</v>
          </cell>
        </row>
      </sheetData>
      <sheetData sheetId="106">
        <row r="8">
          <cell r="D8">
            <v>5496.2690000000002</v>
          </cell>
        </row>
      </sheetData>
      <sheetData sheetId="107">
        <row r="8">
          <cell r="D8">
            <v>5496.2690000000002</v>
          </cell>
        </row>
      </sheetData>
      <sheetData sheetId="108">
        <row r="8">
          <cell r="D8">
            <v>5496.2690000000002</v>
          </cell>
        </row>
      </sheetData>
      <sheetData sheetId="109">
        <row r="8">
          <cell r="D8">
            <v>5496.2690000000002</v>
          </cell>
        </row>
      </sheetData>
      <sheetData sheetId="110">
        <row r="8">
          <cell r="D8">
            <v>5496.2690000000002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РСТ"/>
      <sheetName val="П 3"/>
      <sheetName val="П 5"/>
      <sheetName val="П 6"/>
      <sheetName val="П 7"/>
      <sheetName val="П 9-1"/>
      <sheetName val="П 9-2"/>
      <sheetName val="П 10"/>
      <sheetName val="П 11"/>
      <sheetName val="П 12"/>
      <sheetName val="П 13"/>
      <sheetName val="П 14"/>
      <sheetName val="П 15"/>
      <sheetName val="П 16"/>
      <sheetName val="П 17"/>
      <sheetName val="П 18"/>
      <sheetName val="П 19"/>
      <sheetName val="П 20"/>
      <sheetName val="П 21-2"/>
      <sheetName val="справочно"/>
      <sheetName val="regs"/>
      <sheetName val="Регионы"/>
      <sheetName val="Лист1"/>
      <sheetName val="0"/>
      <sheetName val="0.1"/>
      <sheetName val="1"/>
      <sheetName val="2.1"/>
      <sheetName val="25"/>
      <sheetName val="TEHSHEET"/>
      <sheetName val="REESTR_OPT_ORG"/>
      <sheetName val="топливо год мин"/>
      <sheetName val="топливо год макс"/>
      <sheetName val="топливо год м"/>
      <sheetName val="структура т"/>
      <sheetName val="топливо i пол м"/>
      <sheetName val="топливо июл-авг м"/>
      <sheetName val="топливо сен-дек м"/>
      <sheetName val="ээ"/>
      <sheetName val="FST5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ОАО "Кировская теплоснабжающая компания"</v>
          </cell>
        </row>
        <row r="8">
          <cell r="B8">
            <v>2009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  <sheetName val="Справочники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ик"/>
      <sheetName val="Баланс ээ"/>
      <sheetName val="Баланс мощности"/>
      <sheetName val="regs"/>
      <sheetName val="Контроль"/>
      <sheetName val="0"/>
      <sheetName val="0.3"/>
      <sheetName val="1"/>
      <sheetName val="2.1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Справочники"/>
      <sheetName val="Топливо2010ФСТ"/>
      <sheetName val="Топливо2010мин"/>
      <sheetName val="FUELSHEET"/>
      <sheetName val="Заголовок"/>
      <sheetName val="TEHSHEET"/>
      <sheetName val="отчет_2007"/>
      <sheetName val="Баланс_ээ"/>
      <sheetName val="Баланс_мощности"/>
      <sheetName val="0_3"/>
      <sheetName val="2_1"/>
      <sheetName val="2_2"/>
      <sheetName val="2_3"/>
      <sheetName val="Ист-ики_финанс-я"/>
      <sheetName val="Расчет_прибыли"/>
      <sheetName val="топливо2009"/>
      <sheetName val="2009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"/>
      <sheetName val="0.1"/>
      <sheetName val="1"/>
      <sheetName val="2"/>
      <sheetName val="ТоТЭЦ-2 уд"/>
      <sheetName val="ТЭЦ ВАЗ-3 уд"/>
      <sheetName val="НкТЭЦ-2-2 вариант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Титульный"/>
      <sheetName val="0_3"/>
      <sheetName val="0_1"/>
      <sheetName val="ТоТЭЦ-2_уд"/>
      <sheetName val="ТЭЦ_ВАЗ-3_уд"/>
      <sheetName val="НкТЭЦ-2-2_вариант"/>
      <sheetName val="2_1"/>
      <sheetName val="2_2"/>
      <sheetName val="2_3"/>
      <sheetName val="Ист-ики_финанс-я"/>
      <sheetName val="Расчет_прибыли"/>
      <sheetName val="Основной_лист"/>
      <sheetName val="FST5"/>
      <sheetName val="16"/>
      <sheetName val="17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E8" t="str">
            <v>L1</v>
          </cell>
        </row>
        <row r="14">
          <cell r="E14" t="str">
            <v>L7</v>
          </cell>
          <cell r="G14">
            <v>17234421.57434646</v>
          </cell>
        </row>
        <row r="15">
          <cell r="E15" t="str">
            <v>L7.1</v>
          </cell>
          <cell r="G15">
            <v>10708692.743358746</v>
          </cell>
        </row>
        <row r="16">
          <cell r="E16" t="str">
            <v>L7.1.2</v>
          </cell>
          <cell r="G16">
            <v>5680552.9206384262</v>
          </cell>
        </row>
        <row r="17">
          <cell r="E17" t="str">
            <v>L7.1.3</v>
          </cell>
          <cell r="G17">
            <v>5028139.82272032</v>
          </cell>
        </row>
        <row r="18">
          <cell r="E18" t="str">
            <v>L7.2</v>
          </cell>
          <cell r="G18">
            <v>703902.97779999988</v>
          </cell>
        </row>
        <row r="19">
          <cell r="E19" t="str">
            <v>L7.3</v>
          </cell>
          <cell r="G19">
            <v>1130365.503</v>
          </cell>
        </row>
        <row r="20">
          <cell r="E20" t="str">
            <v>L7.4</v>
          </cell>
          <cell r="G20">
            <v>259531.91948880002</v>
          </cell>
        </row>
        <row r="21">
          <cell r="E21" t="str">
            <v>L7.5</v>
          </cell>
          <cell r="G21">
            <v>924569.67657337501</v>
          </cell>
        </row>
        <row r="22">
          <cell r="E22" t="str">
            <v>L7.6</v>
          </cell>
          <cell r="G22">
            <v>1864818</v>
          </cell>
        </row>
        <row r="23">
          <cell r="E23" t="str">
            <v>L7.7</v>
          </cell>
          <cell r="G23">
            <v>1642540.7541255374</v>
          </cell>
        </row>
        <row r="24">
          <cell r="E24" t="str">
            <v>L7.7.1</v>
          </cell>
          <cell r="G24">
            <v>187734.27693487064</v>
          </cell>
        </row>
        <row r="25">
          <cell r="E25" t="str">
            <v>L7.7.2</v>
          </cell>
          <cell r="G25">
            <v>198473.26020107273</v>
          </cell>
        </row>
        <row r="26">
          <cell r="E26" t="str">
            <v>L7.7.3</v>
          </cell>
          <cell r="G26">
            <v>153324.92000000001</v>
          </cell>
        </row>
        <row r="27">
          <cell r="E27" t="str">
            <v>L7.7.4</v>
          </cell>
          <cell r="G27">
            <v>228958.26170346004</v>
          </cell>
        </row>
        <row r="28">
          <cell r="E28" t="str">
            <v>L7.7.4.1</v>
          </cell>
          <cell r="G28">
            <v>191832.47290346003</v>
          </cell>
        </row>
        <row r="29">
          <cell r="E29" t="str">
            <v>L7.7.4.3</v>
          </cell>
          <cell r="G29">
            <v>1068.0999999999999</v>
          </cell>
        </row>
        <row r="30">
          <cell r="E30" t="str">
            <v>L7.7.4.4</v>
          </cell>
          <cell r="G30">
            <v>36057.688800000004</v>
          </cell>
        </row>
        <row r="31">
          <cell r="E31" t="str">
            <v>L7.7.4.5</v>
          </cell>
          <cell r="G31">
            <v>0</v>
          </cell>
        </row>
        <row r="32">
          <cell r="E32" t="str">
            <v>L7.7.5</v>
          </cell>
          <cell r="G32">
            <v>15183.92</v>
          </cell>
        </row>
        <row r="33">
          <cell r="G33">
            <v>15071.91</v>
          </cell>
        </row>
        <row r="34">
          <cell r="E34" t="str">
            <v>L7.7.7</v>
          </cell>
          <cell r="G34">
            <v>284</v>
          </cell>
        </row>
        <row r="35">
          <cell r="G35">
            <v>5382</v>
          </cell>
        </row>
        <row r="36">
          <cell r="E36" t="str">
            <v>L7.7.9</v>
          </cell>
          <cell r="G36">
            <v>6079.8672500000002</v>
          </cell>
        </row>
        <row r="37">
          <cell r="E37" t="str">
            <v>L7.7.10</v>
          </cell>
          <cell r="G37">
            <v>94182.281474289921</v>
          </cell>
        </row>
        <row r="38">
          <cell r="E38" t="str">
            <v>L7.7.11</v>
          </cell>
          <cell r="G38">
            <v>26945</v>
          </cell>
        </row>
        <row r="39">
          <cell r="E39" t="str">
            <v>L7.7.12</v>
          </cell>
          <cell r="G39">
            <v>40466.800000000003</v>
          </cell>
        </row>
        <row r="40">
          <cell r="E40" t="str">
            <v>L7.7.13</v>
          </cell>
          <cell r="G40">
            <v>670454.25656184379</v>
          </cell>
        </row>
        <row r="41">
          <cell r="E41" t="str">
            <v>L8</v>
          </cell>
          <cell r="G41">
            <v>308893.26164491998</v>
          </cell>
        </row>
        <row r="42">
          <cell r="E42" t="str">
            <v>L8.1</v>
          </cell>
          <cell r="G42">
            <v>20482.38</v>
          </cell>
        </row>
        <row r="43">
          <cell r="G43">
            <v>32161.68184492</v>
          </cell>
        </row>
        <row r="44">
          <cell r="E44" t="str">
            <v>L8.3</v>
          </cell>
          <cell r="G44">
            <v>256249.1998</v>
          </cell>
        </row>
        <row r="45">
          <cell r="E45" t="str">
            <v>L8.4</v>
          </cell>
          <cell r="G45">
            <v>0</v>
          </cell>
        </row>
        <row r="46">
          <cell r="E46" t="str">
            <v>L8.5</v>
          </cell>
          <cell r="G46">
            <v>0</v>
          </cell>
        </row>
        <row r="47">
          <cell r="E47" t="str">
            <v>L8.6</v>
          </cell>
          <cell r="G47">
            <v>0</v>
          </cell>
        </row>
        <row r="48">
          <cell r="E48" t="str">
            <v>L9</v>
          </cell>
          <cell r="G48">
            <v>17543314.835991379</v>
          </cell>
        </row>
        <row r="49">
          <cell r="E49" t="str">
            <v>L9.1</v>
          </cell>
          <cell r="G49">
            <v>8719991.3349001352</v>
          </cell>
        </row>
        <row r="50">
          <cell r="E50" t="str">
            <v>L9.2</v>
          </cell>
          <cell r="G50">
            <v>7567927.5010912437</v>
          </cell>
        </row>
        <row r="51">
          <cell r="E51" t="str">
            <v>L9.3</v>
          </cell>
          <cell r="G51">
            <v>1255396</v>
          </cell>
        </row>
        <row r="52">
          <cell r="E52" t="str">
            <v>L9.4</v>
          </cell>
          <cell r="G52">
            <v>6834622.0926326327</v>
          </cell>
        </row>
        <row r="53">
          <cell r="E53" t="str">
            <v>L9.4.1</v>
          </cell>
          <cell r="G53">
            <v>3039438.4142617076</v>
          </cell>
        </row>
        <row r="54">
          <cell r="E54" t="str">
            <v>L9.4.2</v>
          </cell>
          <cell r="G54">
            <v>2539787.6783709251</v>
          </cell>
        </row>
        <row r="55">
          <cell r="E55" t="str">
            <v>L9.4.3</v>
          </cell>
          <cell r="G55">
            <v>1255396</v>
          </cell>
        </row>
        <row r="57">
          <cell r="E57" t="str">
            <v>L10</v>
          </cell>
          <cell r="G57">
            <v>139666.32210532186</v>
          </cell>
        </row>
        <row r="58">
          <cell r="E58" t="str">
            <v>L10.1</v>
          </cell>
          <cell r="G58">
            <v>0</v>
          </cell>
        </row>
        <row r="59">
          <cell r="E59" t="str">
            <v>L10.2</v>
          </cell>
          <cell r="G59">
            <v>75765.859491055759</v>
          </cell>
        </row>
        <row r="60">
          <cell r="E60" t="str">
            <v>L10.3</v>
          </cell>
          <cell r="G60">
            <v>33373.146508999998</v>
          </cell>
        </row>
        <row r="61">
          <cell r="E61" t="str">
            <v>L10.4</v>
          </cell>
          <cell r="G61">
            <v>6983.3161052660935</v>
          </cell>
        </row>
        <row r="62">
          <cell r="E62" t="str">
            <v>L10.5</v>
          </cell>
        </row>
        <row r="63">
          <cell r="E63" t="str">
            <v>L10.6</v>
          </cell>
          <cell r="G63">
            <v>23544</v>
          </cell>
        </row>
        <row r="65">
          <cell r="E65" t="str">
            <v>L10.10</v>
          </cell>
          <cell r="G65">
            <v>289711</v>
          </cell>
        </row>
        <row r="67">
          <cell r="E67" t="str">
            <v>L11</v>
          </cell>
          <cell r="G67">
            <v>728760.92092805495</v>
          </cell>
        </row>
        <row r="68">
          <cell r="E68" t="str">
            <v>L12</v>
          </cell>
          <cell r="G68">
            <v>174902.62102273319</v>
          </cell>
        </row>
        <row r="70">
          <cell r="E70" t="str">
            <v>L12.10</v>
          </cell>
          <cell r="G70">
            <v>-114236.58673508909</v>
          </cell>
        </row>
        <row r="72">
          <cell r="E72" t="str">
            <v>L13</v>
          </cell>
          <cell r="G72">
            <v>200332.356392966</v>
          </cell>
        </row>
        <row r="73">
          <cell r="E73" t="str">
            <v>L13.1</v>
          </cell>
          <cell r="G73">
            <v>60869.605551377972</v>
          </cell>
        </row>
        <row r="74">
          <cell r="E74" t="str">
            <v>L13.2</v>
          </cell>
          <cell r="G74">
            <v>54211.750841588015</v>
          </cell>
        </row>
        <row r="75">
          <cell r="E75" t="str">
            <v>L13.3</v>
          </cell>
          <cell r="G75">
            <v>85251</v>
          </cell>
        </row>
        <row r="77">
          <cell r="E77" t="str">
            <v>L14</v>
          </cell>
          <cell r="G77">
            <v>17743647.192384344</v>
          </cell>
        </row>
        <row r="78">
          <cell r="E78" t="str">
            <v>L14.1</v>
          </cell>
          <cell r="G78">
            <v>8780860.940451514</v>
          </cell>
        </row>
        <row r="79">
          <cell r="E79" t="str">
            <v>L14.2</v>
          </cell>
          <cell r="G79">
            <v>7622139.2519328315</v>
          </cell>
        </row>
        <row r="80">
          <cell r="E80" t="str">
            <v>L14.3</v>
          </cell>
          <cell r="G80">
            <v>1340647</v>
          </cell>
        </row>
        <row r="83">
          <cell r="G83">
            <v>252881.75193283148</v>
          </cell>
        </row>
        <row r="91">
          <cell r="E91" t="str">
            <v>L17</v>
          </cell>
          <cell r="G91">
            <v>9033742.6923843455</v>
          </cell>
        </row>
        <row r="92">
          <cell r="E92" t="str">
            <v>L17.1</v>
          </cell>
          <cell r="G92">
            <v>5680552.9206384262</v>
          </cell>
        </row>
        <row r="93">
          <cell r="E93" t="str">
            <v>L17.2</v>
          </cell>
          <cell r="G93">
            <v>3353189.7717459192</v>
          </cell>
        </row>
        <row r="94">
          <cell r="E94" t="str">
            <v>L17.2.1</v>
          </cell>
          <cell r="G94">
            <v>67201.644924894063</v>
          </cell>
        </row>
        <row r="95">
          <cell r="E95" t="str">
            <v>L17.2.2</v>
          </cell>
          <cell r="G95">
            <v>3285988.1268210253</v>
          </cell>
        </row>
        <row r="96">
          <cell r="E96" t="str">
            <v>L18</v>
          </cell>
          <cell r="G96">
            <v>755.1718029161417</v>
          </cell>
        </row>
        <row r="97">
          <cell r="E97" t="str">
            <v>L19</v>
          </cell>
          <cell r="G97">
            <v>480.48105041281673</v>
          </cell>
        </row>
        <row r="98">
          <cell r="E98" t="str">
            <v>L19.1</v>
          </cell>
          <cell r="G98">
            <v>474.86335804709938</v>
          </cell>
        </row>
        <row r="99">
          <cell r="E99" t="str">
            <v>L20</v>
          </cell>
          <cell r="G99">
            <v>77799.910191707284</v>
          </cell>
        </row>
        <row r="100">
          <cell r="E100" t="str">
            <v>Mes</v>
          </cell>
          <cell r="G100">
            <v>12</v>
          </cell>
        </row>
        <row r="101">
          <cell r="E101" t="str">
            <v>L21</v>
          </cell>
          <cell r="G101">
            <v>3519.7</v>
          </cell>
        </row>
        <row r="102">
          <cell r="E102" t="str">
            <v>L22</v>
          </cell>
          <cell r="G102">
            <v>52.892673026487238</v>
          </cell>
        </row>
        <row r="103">
          <cell r="E103" t="str">
            <v>L23</v>
          </cell>
          <cell r="G103">
            <v>50</v>
          </cell>
        </row>
        <row r="104">
          <cell r="E104" t="str">
            <v>L24</v>
          </cell>
          <cell r="G104">
            <v>7369257.5</v>
          </cell>
        </row>
        <row r="105">
          <cell r="E105" t="str">
            <v>L24.1</v>
          </cell>
          <cell r="G105">
            <v>5028139.82272032</v>
          </cell>
        </row>
        <row r="106">
          <cell r="E106" t="str">
            <v>L24.2</v>
          </cell>
          <cell r="G106">
            <v>2341117.67727968</v>
          </cell>
        </row>
        <row r="107">
          <cell r="E107" t="str">
            <v>L25</v>
          </cell>
          <cell r="G107">
            <v>287.5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G8">
            <v>13890.279199999999</v>
          </cell>
        </row>
        <row r="43">
          <cell r="G43">
            <v>54.38189610557145</v>
          </cell>
          <cell r="H43">
            <v>54.38189610557145</v>
          </cell>
          <cell r="I43">
            <v>54.38189610557145</v>
          </cell>
          <cell r="J43">
            <v>0</v>
          </cell>
          <cell r="K43">
            <v>0</v>
          </cell>
          <cell r="L43">
            <v>0</v>
          </cell>
          <cell r="M43">
            <v>0.69362812742738666</v>
          </cell>
          <cell r="N43">
            <v>0.69362812742738666</v>
          </cell>
          <cell r="O43">
            <v>0.69362812742738666</v>
          </cell>
          <cell r="P43">
            <v>30.914394167442282</v>
          </cell>
          <cell r="Q43">
            <v>30.914394167442282</v>
          </cell>
          <cell r="R43">
            <v>30.914394167442282</v>
          </cell>
          <cell r="S43">
            <v>0.62498623876873016</v>
          </cell>
          <cell r="T43">
            <v>0.62498623876873016</v>
          </cell>
          <cell r="U43">
            <v>0.62498623876873016</v>
          </cell>
          <cell r="V43">
            <v>13.528444219430241</v>
          </cell>
          <cell r="W43">
            <v>13.528444219430241</v>
          </cell>
          <cell r="X43">
            <v>13.528444219430241</v>
          </cell>
          <cell r="Y43">
            <v>0.56624590075469916</v>
          </cell>
          <cell r="Z43">
            <v>0.56624590075469916</v>
          </cell>
          <cell r="AA43">
            <v>0.56624590075469916</v>
          </cell>
          <cell r="AB43">
            <v>4.9330125053529938</v>
          </cell>
          <cell r="AC43">
            <v>4.9330125053529938</v>
          </cell>
          <cell r="AD43">
            <v>4.9330125053529938</v>
          </cell>
          <cell r="AE43">
            <v>3.1211849463951187</v>
          </cell>
          <cell r="AF43">
            <v>3.1211849463951187</v>
          </cell>
          <cell r="AG43">
            <v>3.1211849463951187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G44">
            <v>7704.0689276244311</v>
          </cell>
          <cell r="H44">
            <v>7704.068927624432</v>
          </cell>
          <cell r="I44">
            <v>7704.0689276244311</v>
          </cell>
          <cell r="J44">
            <v>0</v>
          </cell>
          <cell r="K44">
            <v>0</v>
          </cell>
          <cell r="L44">
            <v>0</v>
          </cell>
          <cell r="M44">
            <v>1635.4896775305438</v>
          </cell>
          <cell r="N44">
            <v>1635.4896775305438</v>
          </cell>
          <cell r="O44">
            <v>1635.4896775305438</v>
          </cell>
          <cell r="P44">
            <v>2545.2851197860814</v>
          </cell>
          <cell r="Q44">
            <v>2545.2851197860814</v>
          </cell>
          <cell r="R44">
            <v>2545.2851197860814</v>
          </cell>
          <cell r="S44">
            <v>513.870931732911</v>
          </cell>
          <cell r="T44">
            <v>513.870931732911</v>
          </cell>
          <cell r="U44">
            <v>513.870931732911</v>
          </cell>
          <cell r="V44">
            <v>1106.8510928750111</v>
          </cell>
          <cell r="W44">
            <v>1106.8510928750111</v>
          </cell>
          <cell r="X44">
            <v>1106.8510928750111</v>
          </cell>
          <cell r="Y44">
            <v>341.93764008707922</v>
          </cell>
          <cell r="Z44">
            <v>341.93764008707922</v>
          </cell>
          <cell r="AA44">
            <v>341.93764008707922</v>
          </cell>
          <cell r="AB44">
            <v>557.0992879329043</v>
          </cell>
          <cell r="AC44">
            <v>557.0992879329043</v>
          </cell>
          <cell r="AD44">
            <v>557.0992879329043</v>
          </cell>
          <cell r="AE44">
            <v>435.67105308820715</v>
          </cell>
          <cell r="AF44">
            <v>435.67105308820715</v>
          </cell>
          <cell r="AG44">
            <v>435.67105308820715</v>
          </cell>
          <cell r="AH44">
            <v>567.86412459169333</v>
          </cell>
          <cell r="AI44">
            <v>567.86412459169333</v>
          </cell>
          <cell r="AJ44">
            <v>567.86412459169333</v>
          </cell>
          <cell r="AK44">
            <v>0</v>
          </cell>
        </row>
        <row r="45">
          <cell r="G45">
            <v>5575.1651502474115</v>
          </cell>
          <cell r="H45">
            <v>5575.1651502474115</v>
          </cell>
          <cell r="I45">
            <v>5575.1651502474115</v>
          </cell>
          <cell r="J45">
            <v>0</v>
          </cell>
          <cell r="K45">
            <v>0</v>
          </cell>
          <cell r="L45">
            <v>0</v>
          </cell>
          <cell r="M45">
            <v>1186.1000000000001</v>
          </cell>
          <cell r="N45">
            <v>1186.1000000000001</v>
          </cell>
          <cell r="O45">
            <v>1186.1000000000001</v>
          </cell>
          <cell r="P45">
            <v>1708.8887297239175</v>
          </cell>
          <cell r="Q45">
            <v>1708.8887297239175</v>
          </cell>
          <cell r="R45">
            <v>1708.8887297239175</v>
          </cell>
          <cell r="S45">
            <v>118.33406113348636</v>
          </cell>
          <cell r="T45">
            <v>118.33406113348636</v>
          </cell>
          <cell r="U45">
            <v>118.33406113348636</v>
          </cell>
          <cell r="V45">
            <v>922.43200000000013</v>
          </cell>
          <cell r="W45">
            <v>922.43200000000013</v>
          </cell>
          <cell r="X45">
            <v>922.43200000000013</v>
          </cell>
          <cell r="Y45">
            <v>78.775893777201787</v>
          </cell>
          <cell r="Z45">
            <v>78.775893777201787</v>
          </cell>
          <cell r="AA45">
            <v>78.775893777201787</v>
          </cell>
          <cell r="AB45">
            <v>557.0992879329043</v>
          </cell>
          <cell r="AC45">
            <v>557.0992879329043</v>
          </cell>
          <cell r="AD45">
            <v>557.0992879329043</v>
          </cell>
          <cell r="AE45">
            <v>435.67105308820715</v>
          </cell>
          <cell r="AF45">
            <v>435.67105308820715</v>
          </cell>
          <cell r="AG45">
            <v>435.67105308820715</v>
          </cell>
          <cell r="AH45">
            <v>567.86412459169333</v>
          </cell>
          <cell r="AI45">
            <v>567.86412459169333</v>
          </cell>
          <cell r="AJ45">
            <v>567.86412459169333</v>
          </cell>
          <cell r="AK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G47">
            <v>2128.9037773770206</v>
          </cell>
          <cell r="H47">
            <v>2128.9037773770206</v>
          </cell>
          <cell r="I47">
            <v>2128.9037773770206</v>
          </cell>
          <cell r="J47">
            <v>0</v>
          </cell>
          <cell r="K47">
            <v>0</v>
          </cell>
          <cell r="L47">
            <v>0</v>
          </cell>
          <cell r="M47">
            <v>449.38967753054368</v>
          </cell>
          <cell r="N47">
            <v>449.38967753054368</v>
          </cell>
          <cell r="O47">
            <v>449.38967753054368</v>
          </cell>
          <cell r="P47">
            <v>836.39639006216396</v>
          </cell>
          <cell r="Q47">
            <v>836.39639006216396</v>
          </cell>
          <cell r="R47">
            <v>836.39639006216396</v>
          </cell>
          <cell r="S47">
            <v>395.53687059942467</v>
          </cell>
          <cell r="T47">
            <v>395.53687059942467</v>
          </cell>
          <cell r="U47">
            <v>395.53687059942467</v>
          </cell>
          <cell r="V47">
            <v>184.41909287501088</v>
          </cell>
          <cell r="W47">
            <v>184.41909287501088</v>
          </cell>
          <cell r="X47">
            <v>184.41909287501088</v>
          </cell>
          <cell r="Y47">
            <v>263.1617463098774</v>
          </cell>
          <cell r="Z47">
            <v>263.1617463098774</v>
          </cell>
          <cell r="AA47">
            <v>263.1617463098774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2">
          <cell r="G52">
            <v>4127.5820722850722</v>
          </cell>
          <cell r="H52">
            <v>4127.5820722850722</v>
          </cell>
          <cell r="I52">
            <v>4127.5820722850722</v>
          </cell>
          <cell r="J52">
            <v>0</v>
          </cell>
          <cell r="K52">
            <v>0</v>
          </cell>
          <cell r="L52">
            <v>0</v>
          </cell>
          <cell r="M52">
            <v>892.30395421303967</v>
          </cell>
          <cell r="N52">
            <v>892.30395421303967</v>
          </cell>
          <cell r="O52">
            <v>892.30395421303967</v>
          </cell>
          <cell r="P52">
            <v>1631.3370139535236</v>
          </cell>
          <cell r="Q52">
            <v>1631.3370139535236</v>
          </cell>
          <cell r="R52">
            <v>1631.3370139535236</v>
          </cell>
          <cell r="S52">
            <v>315.50591797167982</v>
          </cell>
          <cell r="T52">
            <v>315.50591797167982</v>
          </cell>
          <cell r="U52">
            <v>315.50591797167982</v>
          </cell>
          <cell r="V52">
            <v>588.21153709444116</v>
          </cell>
          <cell r="W52">
            <v>588.21153709444116</v>
          </cell>
          <cell r="X52">
            <v>588.21153709444116</v>
          </cell>
          <cell r="Y52">
            <v>169.11978598783381</v>
          </cell>
          <cell r="Z52">
            <v>169.11978598783381</v>
          </cell>
          <cell r="AA52">
            <v>169.11978598783381</v>
          </cell>
          <cell r="AB52">
            <v>254.15430043825728</v>
          </cell>
          <cell r="AC52">
            <v>254.15430043825728</v>
          </cell>
          <cell r="AD52">
            <v>254.15430043825728</v>
          </cell>
          <cell r="AE52">
            <v>213.79223803460224</v>
          </cell>
          <cell r="AF52">
            <v>213.79223803460224</v>
          </cell>
          <cell r="AG52">
            <v>213.79223803460224</v>
          </cell>
          <cell r="AH52">
            <v>63.157324591693595</v>
          </cell>
          <cell r="AI52">
            <v>63.157324591693595</v>
          </cell>
          <cell r="AJ52">
            <v>63.157324591693595</v>
          </cell>
          <cell r="AK52">
            <v>0</v>
          </cell>
        </row>
        <row r="54">
          <cell r="G54">
            <v>99.999999999999986</v>
          </cell>
          <cell r="H54">
            <v>99.999999999999986</v>
          </cell>
          <cell r="I54">
            <v>99.999999999999986</v>
          </cell>
          <cell r="J54">
            <v>0</v>
          </cell>
          <cell r="K54">
            <v>0</v>
          </cell>
          <cell r="L54">
            <v>0</v>
          </cell>
          <cell r="M54">
            <v>100</v>
          </cell>
          <cell r="N54">
            <v>100</v>
          </cell>
          <cell r="O54">
            <v>100</v>
          </cell>
          <cell r="P54">
            <v>100</v>
          </cell>
          <cell r="Q54">
            <v>100</v>
          </cell>
          <cell r="R54">
            <v>100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>
            <v>100</v>
          </cell>
          <cell r="Z54">
            <v>100</v>
          </cell>
          <cell r="AA54">
            <v>100</v>
          </cell>
          <cell r="AB54">
            <v>100</v>
          </cell>
          <cell r="AC54">
            <v>100</v>
          </cell>
          <cell r="AD54">
            <v>100</v>
          </cell>
          <cell r="AE54">
            <v>100</v>
          </cell>
          <cell r="AF54">
            <v>100</v>
          </cell>
          <cell r="AG54">
            <v>100</v>
          </cell>
          <cell r="AH54">
            <v>99.999999999999943</v>
          </cell>
          <cell r="AI54">
            <v>99.999999999999943</v>
          </cell>
          <cell r="AJ54">
            <v>99.999999999999943</v>
          </cell>
          <cell r="AK54">
            <v>0</v>
          </cell>
        </row>
        <row r="55">
          <cell r="G55">
            <v>0.57975942693992233</v>
          </cell>
          <cell r="H55">
            <v>0.57975942693992233</v>
          </cell>
          <cell r="I55">
            <v>0.57975942693992233</v>
          </cell>
          <cell r="J55">
            <v>0</v>
          </cell>
          <cell r="K55">
            <v>0</v>
          </cell>
          <cell r="L55">
            <v>0</v>
          </cell>
          <cell r="M55">
            <v>2.6907309502215373</v>
          </cell>
          <cell r="N55">
            <v>2.6907309502215373</v>
          </cell>
          <cell r="O55">
            <v>2.6907309502215373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G57">
            <v>0.57975942693992233</v>
          </cell>
          <cell r="H57">
            <v>0.57975942693992233</v>
          </cell>
          <cell r="I57">
            <v>0.57975942693992233</v>
          </cell>
          <cell r="K57">
            <v>0</v>
          </cell>
          <cell r="L57">
            <v>0</v>
          </cell>
          <cell r="M57">
            <v>2.6907309502215373</v>
          </cell>
          <cell r="N57">
            <v>2.6907309502215373</v>
          </cell>
          <cell r="O57">
            <v>2.6907309502215373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G59">
            <v>0.69687381108329693</v>
          </cell>
          <cell r="H59">
            <v>0.69687381108329693</v>
          </cell>
          <cell r="I59">
            <v>0.69687381108329693</v>
          </cell>
          <cell r="K59">
            <v>0</v>
          </cell>
          <cell r="L59">
            <v>0</v>
          </cell>
          <cell r="M59">
            <v>4.125237425349644E-2</v>
          </cell>
          <cell r="N59">
            <v>4.125237425349644E-2</v>
          </cell>
          <cell r="O59">
            <v>4.125237425349644E-2</v>
          </cell>
          <cell r="P59">
            <v>1.2</v>
          </cell>
          <cell r="Q59">
            <v>1.2</v>
          </cell>
          <cell r="R59">
            <v>1.2</v>
          </cell>
          <cell r="S59">
            <v>0.12147545139573533</v>
          </cell>
          <cell r="T59">
            <v>0.12147545139573533</v>
          </cell>
          <cell r="U59">
            <v>0.12147545139573533</v>
          </cell>
          <cell r="V59">
            <v>1.2074876210712044</v>
          </cell>
          <cell r="W59">
            <v>1.2074876210712044</v>
          </cell>
          <cell r="X59">
            <v>1.2074876210712044</v>
          </cell>
          <cell r="Y59">
            <v>0.16532539451970274</v>
          </cell>
          <cell r="Z59">
            <v>0.16532539451970274</v>
          </cell>
          <cell r="AA59">
            <v>0.16532539451970274</v>
          </cell>
          <cell r="AB59">
            <v>0.87770978669844535</v>
          </cell>
          <cell r="AC59">
            <v>0.87770978669844535</v>
          </cell>
          <cell r="AD59">
            <v>0.87770978669844535</v>
          </cell>
          <cell r="AE59">
            <v>0.71131270698297733</v>
          </cell>
          <cell r="AF59">
            <v>0.71131270698297733</v>
          </cell>
          <cell r="AG59">
            <v>0.71131270698297733</v>
          </cell>
          <cell r="AI59">
            <v>0</v>
          </cell>
          <cell r="AJ59">
            <v>0</v>
          </cell>
        </row>
        <row r="60">
          <cell r="G60">
            <v>98.723366761976763</v>
          </cell>
          <cell r="H60">
            <v>98.723366761976763</v>
          </cell>
          <cell r="I60">
            <v>98.723366761976763</v>
          </cell>
          <cell r="J60">
            <v>0</v>
          </cell>
          <cell r="K60">
            <v>0</v>
          </cell>
          <cell r="L60">
            <v>0</v>
          </cell>
          <cell r="M60">
            <v>97.268016675524962</v>
          </cell>
          <cell r="N60">
            <v>97.268016675524962</v>
          </cell>
          <cell r="O60">
            <v>97.268016675524962</v>
          </cell>
          <cell r="P60">
            <v>98.8</v>
          </cell>
          <cell r="Q60">
            <v>98.8</v>
          </cell>
          <cell r="R60">
            <v>98.8</v>
          </cell>
          <cell r="S60">
            <v>99.878524548604261</v>
          </cell>
          <cell r="T60">
            <v>99.878524548604261</v>
          </cell>
          <cell r="U60">
            <v>99.878524548604261</v>
          </cell>
          <cell r="V60">
            <v>98.792512378928791</v>
          </cell>
          <cell r="W60">
            <v>98.792512378928791</v>
          </cell>
          <cell r="X60">
            <v>98.792512378928791</v>
          </cell>
          <cell r="Y60">
            <v>99.834674605480302</v>
          </cell>
          <cell r="Z60">
            <v>99.834674605480302</v>
          </cell>
          <cell r="AA60">
            <v>99.834674605480302</v>
          </cell>
          <cell r="AB60">
            <v>99.122290213301554</v>
          </cell>
          <cell r="AC60">
            <v>99.122290213301554</v>
          </cell>
          <cell r="AD60">
            <v>99.122290213301554</v>
          </cell>
          <cell r="AE60">
            <v>99.28868729301702</v>
          </cell>
          <cell r="AF60">
            <v>99.28868729301702</v>
          </cell>
          <cell r="AG60">
            <v>99.28868729301702</v>
          </cell>
          <cell r="AH60">
            <v>99.999999999999943</v>
          </cell>
          <cell r="AI60">
            <v>99.999999999999943</v>
          </cell>
          <cell r="AJ60">
            <v>99.999999999999943</v>
          </cell>
          <cell r="AK60">
            <v>0</v>
          </cell>
        </row>
        <row r="61">
          <cell r="G61">
            <v>71.442646614038452</v>
          </cell>
          <cell r="H61">
            <v>71.442646614038452</v>
          </cell>
          <cell r="I61">
            <v>71.442646614038452</v>
          </cell>
          <cell r="K61">
            <v>0</v>
          </cell>
          <cell r="L61">
            <v>0</v>
          </cell>
          <cell r="M61">
            <v>70.541316257672051</v>
          </cell>
          <cell r="N61">
            <v>70.541316257672051</v>
          </cell>
          <cell r="O61">
            <v>70.541316257672051</v>
          </cell>
          <cell r="P61">
            <v>66.33371058677821</v>
          </cell>
          <cell r="Q61">
            <v>66.33371058677821</v>
          </cell>
          <cell r="R61">
            <v>66.33371058677821</v>
          </cell>
          <cell r="S61">
            <v>23</v>
          </cell>
          <cell r="T61">
            <v>23</v>
          </cell>
          <cell r="U61">
            <v>23</v>
          </cell>
          <cell r="V61">
            <v>82.332099923228483</v>
          </cell>
          <cell r="W61">
            <v>82.332099923228483</v>
          </cell>
          <cell r="X61">
            <v>82.332099923228483</v>
          </cell>
          <cell r="Y61">
            <v>23</v>
          </cell>
          <cell r="Z61">
            <v>23</v>
          </cell>
          <cell r="AA61">
            <v>23</v>
          </cell>
          <cell r="AB61">
            <v>99.122290213301554</v>
          </cell>
          <cell r="AC61">
            <v>99.122290213301554</v>
          </cell>
          <cell r="AD61">
            <v>99.122290213301554</v>
          </cell>
          <cell r="AE61">
            <v>99.28868729301702</v>
          </cell>
          <cell r="AF61">
            <v>99.28868729301702</v>
          </cell>
          <cell r="AG61">
            <v>99.28868729301702</v>
          </cell>
          <cell r="AH61">
            <v>99.999999999999943</v>
          </cell>
          <cell r="AI61">
            <v>99.999999999999943</v>
          </cell>
          <cell r="AJ61">
            <v>99.999999999999943</v>
          </cell>
        </row>
        <row r="62"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G63">
            <v>27.280720147938307</v>
          </cell>
          <cell r="H63">
            <v>27.280720147938307</v>
          </cell>
          <cell r="I63">
            <v>27.280720147938307</v>
          </cell>
          <cell r="K63">
            <v>0</v>
          </cell>
          <cell r="L63">
            <v>0</v>
          </cell>
          <cell r="M63">
            <v>26.726700417852911</v>
          </cell>
          <cell r="N63">
            <v>26.726700417852911</v>
          </cell>
          <cell r="O63">
            <v>26.726700417852911</v>
          </cell>
          <cell r="P63">
            <v>32.466289413221787</v>
          </cell>
          <cell r="Q63">
            <v>32.466289413221787</v>
          </cell>
          <cell r="R63">
            <v>32.466289413221787</v>
          </cell>
          <cell r="S63">
            <v>76.878524548604261</v>
          </cell>
          <cell r="T63">
            <v>76.878524548604261</v>
          </cell>
          <cell r="U63">
            <v>76.878524548604261</v>
          </cell>
          <cell r="V63">
            <v>16.460412455700308</v>
          </cell>
          <cell r="W63">
            <v>16.460412455700308</v>
          </cell>
          <cell r="X63">
            <v>16.460412455700308</v>
          </cell>
          <cell r="Y63">
            <v>76.834674605480302</v>
          </cell>
          <cell r="Z63">
            <v>76.834674605480302</v>
          </cell>
          <cell r="AA63">
            <v>76.834674605480302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>
        <row r="8">
          <cell r="G8">
            <v>13890.279199999999</v>
          </cell>
        </row>
      </sheetData>
      <sheetData sheetId="33">
        <row r="8">
          <cell r="G8">
            <v>14086</v>
          </cell>
        </row>
      </sheetData>
      <sheetData sheetId="34">
        <row r="8">
          <cell r="G8">
            <v>13871</v>
          </cell>
        </row>
      </sheetData>
      <sheetData sheetId="35">
        <row r="13">
          <cell r="C13">
            <v>352.18721162963499</v>
          </cell>
        </row>
      </sheetData>
      <sheetData sheetId="36">
        <row r="8">
          <cell r="C8">
            <v>13300.05373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моделир.2013г. льгот. им-во "/>
      <sheetName val="0"/>
      <sheetName val="2.1"/>
      <sheetName val="1"/>
      <sheetName val="3.1"/>
      <sheetName val="3.2"/>
      <sheetName val="2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1"/>
      <sheetName val="2"/>
      <sheetName val="3.1"/>
      <sheetName val="3.2"/>
      <sheetName val="4"/>
      <sheetName val="4.1"/>
      <sheetName val="4.2"/>
      <sheetName val="5"/>
      <sheetName val="6"/>
      <sheetName val="7"/>
      <sheetName val="8"/>
      <sheetName val="9"/>
      <sheetName val="10"/>
      <sheetName val="11"/>
      <sheetName val="0"/>
      <sheetName val="топливо"/>
      <sheetName val="2.1"/>
      <sheetName val="2.2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Тех"/>
      <sheetName val="учётный"/>
      <sheetName val="нормативы"/>
      <sheetName val="ЦФО_ПФМ"/>
    </sheetNames>
    <sheetDataSet>
      <sheetData sheetId="0"/>
      <sheetData sheetId="1">
        <row r="9">
          <cell r="E9">
            <v>0</v>
          </cell>
        </row>
      </sheetData>
      <sheetData sheetId="2">
        <row r="6">
          <cell r="G6" t="str">
            <v>ТЭС-1</v>
          </cell>
        </row>
        <row r="26">
          <cell r="P26">
            <v>0</v>
          </cell>
        </row>
        <row r="89">
          <cell r="Y89">
            <v>0</v>
          </cell>
        </row>
      </sheetData>
      <sheetData sheetId="3">
        <row r="6">
          <cell r="D6">
            <v>2004</v>
          </cell>
        </row>
        <row r="10">
          <cell r="F10">
            <v>0</v>
          </cell>
          <cell r="N10">
            <v>0</v>
          </cell>
          <cell r="R10">
            <v>0</v>
          </cell>
          <cell r="V10">
            <v>0</v>
          </cell>
          <cell r="Y10">
            <v>0</v>
          </cell>
        </row>
        <row r="11">
          <cell r="N11">
            <v>0</v>
          </cell>
          <cell r="R11">
            <v>0</v>
          </cell>
          <cell r="V11">
            <v>0</v>
          </cell>
          <cell r="Y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L13">
            <v>0</v>
          </cell>
          <cell r="M13">
            <v>0</v>
          </cell>
          <cell r="N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F18">
            <v>0</v>
          </cell>
          <cell r="N18">
            <v>0</v>
          </cell>
          <cell r="R18">
            <v>0</v>
          </cell>
          <cell r="V18">
            <v>0</v>
          </cell>
          <cell r="Y18">
            <v>0</v>
          </cell>
        </row>
        <row r="19">
          <cell r="D19">
            <v>0</v>
          </cell>
          <cell r="E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T19">
            <v>0</v>
          </cell>
          <cell r="U19">
            <v>0</v>
          </cell>
          <cell r="W19">
            <v>0</v>
          </cell>
          <cell r="X19">
            <v>0</v>
          </cell>
        </row>
        <row r="21">
          <cell r="F21">
            <v>0</v>
          </cell>
          <cell r="N21">
            <v>0</v>
          </cell>
          <cell r="R21">
            <v>0</v>
          </cell>
          <cell r="V21">
            <v>0</v>
          </cell>
          <cell r="Y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F26">
            <v>0</v>
          </cell>
          <cell r="N26">
            <v>0</v>
          </cell>
          <cell r="R26">
            <v>0</v>
          </cell>
          <cell r="V26">
            <v>0</v>
          </cell>
          <cell r="Y26">
            <v>0</v>
          </cell>
        </row>
        <row r="27">
          <cell r="D27">
            <v>0</v>
          </cell>
          <cell r="E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</row>
      </sheetData>
      <sheetData sheetId="4">
        <row r="6">
          <cell r="H6" t="str">
            <v>ТЭС-1</v>
          </cell>
          <cell r="AI6" t="str">
            <v>Котельная-2</v>
          </cell>
          <cell r="AJ6" t="str">
            <v>Добавить столбцы</v>
          </cell>
        </row>
        <row r="9">
          <cell r="Q9">
            <v>0</v>
          </cell>
          <cell r="AN9">
            <v>0</v>
          </cell>
        </row>
        <row r="10">
          <cell r="Q10">
            <v>0</v>
          </cell>
        </row>
        <row r="12">
          <cell r="Q12">
            <v>0</v>
          </cell>
        </row>
        <row r="13">
          <cell r="Q13">
            <v>0</v>
          </cell>
        </row>
        <row r="14">
          <cell r="Q14">
            <v>0</v>
          </cell>
        </row>
        <row r="15">
          <cell r="Q15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0</v>
          </cell>
        </row>
        <row r="22">
          <cell r="Q22">
            <v>0</v>
          </cell>
        </row>
        <row r="23">
          <cell r="Q23">
            <v>0</v>
          </cell>
        </row>
        <row r="24">
          <cell r="AN24">
            <v>0</v>
          </cell>
        </row>
        <row r="25">
          <cell r="AN25">
            <v>0</v>
          </cell>
        </row>
        <row r="26">
          <cell r="AN26">
            <v>0</v>
          </cell>
        </row>
        <row r="27">
          <cell r="Q27">
            <v>0</v>
          </cell>
          <cell r="AN27">
            <v>0</v>
          </cell>
        </row>
        <row r="28">
          <cell r="Q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N28">
            <v>0</v>
          </cell>
        </row>
        <row r="30">
          <cell r="Q30">
            <v>0</v>
          </cell>
        </row>
        <row r="31">
          <cell r="Q31">
            <v>0</v>
          </cell>
        </row>
        <row r="32">
          <cell r="Q32">
            <v>0</v>
          </cell>
          <cell r="AN32">
            <v>0</v>
          </cell>
        </row>
        <row r="34">
          <cell r="Q34">
            <v>0</v>
          </cell>
        </row>
        <row r="35">
          <cell r="AN35">
            <v>0</v>
          </cell>
        </row>
        <row r="36">
          <cell r="Q36">
            <v>0</v>
          </cell>
          <cell r="AN36">
            <v>0</v>
          </cell>
        </row>
        <row r="38">
          <cell r="Q38">
            <v>0</v>
          </cell>
        </row>
        <row r="39">
          <cell r="AN39">
            <v>0</v>
          </cell>
        </row>
        <row r="40">
          <cell r="Q40">
            <v>0</v>
          </cell>
          <cell r="AN40">
            <v>0</v>
          </cell>
        </row>
        <row r="41">
          <cell r="Q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N41">
            <v>0</v>
          </cell>
        </row>
        <row r="43">
          <cell r="Q43">
            <v>0</v>
          </cell>
        </row>
        <row r="44">
          <cell r="Q44">
            <v>0</v>
          </cell>
        </row>
      </sheetData>
      <sheetData sheetId="5">
        <row r="8">
          <cell r="C8">
            <v>0</v>
          </cell>
        </row>
      </sheetData>
      <sheetData sheetId="6">
        <row r="7">
          <cell r="C7">
            <v>0</v>
          </cell>
        </row>
      </sheetData>
      <sheetData sheetId="7">
        <row r="7">
          <cell r="C7">
            <v>0</v>
          </cell>
        </row>
      </sheetData>
      <sheetData sheetId="8"/>
      <sheetData sheetId="9">
        <row r="22">
          <cell r="B22" t="str">
            <v>Другие прочие платежи из прибыли</v>
          </cell>
        </row>
      </sheetData>
      <sheetData sheetId="10">
        <row r="8">
          <cell r="D8">
            <v>0</v>
          </cell>
        </row>
      </sheetData>
      <sheetData sheetId="11">
        <row r="8">
          <cell r="C8" t="str">
            <v>Всего</v>
          </cell>
        </row>
      </sheetData>
      <sheetData sheetId="12">
        <row r="5">
          <cell r="C5" t="str">
            <v>Всего</v>
          </cell>
        </row>
      </sheetData>
      <sheetData sheetId="13">
        <row r="7">
          <cell r="D7">
            <v>0</v>
          </cell>
        </row>
      </sheetData>
      <sheetData sheetId="14">
        <row r="6">
          <cell r="F6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верка"/>
      <sheetName val="управл"/>
      <sheetName val="ПЛ"/>
      <sheetName val="план"/>
      <sheetName val="ФБФ-0"/>
      <sheetName val="ФБФ-1"/>
      <sheetName val="ФБФ-2"/>
      <sheetName val="реестр"/>
      <sheetName val="недели"/>
      <sheetName val="ФБФ-8"/>
      <sheetName val="справочник"/>
      <sheetName val="FES"/>
      <sheetName val="1-3 Реализация"/>
      <sheetName val="На подпись"/>
      <sheetName val="годовые КПЭ"/>
      <sheetName val="КПЭ по инвестициям"/>
      <sheetName val="Квартальные КПЭ"/>
      <sheetName val="Титул"/>
      <sheetName val="БДР"/>
      <sheetName val="ДПН"/>
      <sheetName val="постоянные расходы"/>
      <sheetName val="Запасы"/>
      <sheetName val="БДР ДПС"/>
      <sheetName val="БДДС"/>
      <sheetName val="БДДС "/>
      <sheetName val="БДР1"/>
      <sheetName val="БДР я"/>
      <sheetName val=" ДПН ф"/>
      <sheetName val="ПУИ"/>
      <sheetName val="Баланс"/>
      <sheetName val="Ф-1"/>
      <sheetName val="ПИУ"/>
      <sheetName val="Ф-2"/>
      <sheetName val="OR0"/>
      <sheetName val="Списки OR"/>
      <sheetName val="OR1"/>
      <sheetName val="OR2"/>
      <sheetName val="OR3"/>
      <sheetName val="OR4"/>
      <sheetName val="OR5"/>
      <sheetName val="OR6"/>
      <sheetName val="OR7 R1"/>
      <sheetName val="OR7 R2"/>
      <sheetName val="OR8"/>
      <sheetName val="OR9 R1"/>
      <sheetName val="OR9 R2"/>
      <sheetName val="OR10"/>
      <sheetName val="OR11"/>
      <sheetName val="Kr2"/>
      <sheetName val="Кr4"/>
      <sheetName val="Kr6 "/>
      <sheetName val="Kr7"/>
      <sheetName val="Р1"/>
      <sheetName val="P2"/>
      <sheetName val="P4"/>
      <sheetName val="1.2"/>
      <sheetName val="1.2а"/>
      <sheetName val="1.2б"/>
      <sheetName val="2.3"/>
      <sheetName val="2.3а"/>
      <sheetName val="2.3б"/>
      <sheetName val="2.4"/>
      <sheetName val="2.5"/>
      <sheetName val="list"/>
      <sheetName val="Комментарии к таблицам OR"/>
      <sheetName val="Проверки OR"/>
      <sheetName val="NB!OR"/>
      <sheetName val="КПЭ и КП кварт."/>
      <sheetName val="Расчет КПЭ_инв кварт."/>
      <sheetName val="КПЭ и КП год."/>
      <sheetName val="Расчет КПЭ_инв год."/>
      <sheetName val="Аналитика ЛДП"/>
      <sheetName val="Лист1"/>
      <sheetName val="Ремонты "/>
      <sheetName val="Лист2"/>
      <sheetName val="kr 2"/>
      <sheetName val="kr 4"/>
      <sheetName val="P1"/>
      <sheetName val="Р2"/>
      <sheetName val="Р4"/>
      <sheetName val="9.1 ИП_осв"/>
      <sheetName val="9.2 ИП_фин"/>
      <sheetName val="9.3 ИП_ввод"/>
      <sheetName val="Источники"/>
      <sheetName val="РБП"/>
      <sheetName val="мощность средняя"/>
      <sheetName val="Лист3"/>
      <sheetName val="ДДС  непроф"/>
      <sheetName val="12-ДДС РЦК"/>
      <sheetName val="12-ДДС АСКП ПДФ"/>
      <sheetName val="ДДС АСКП "/>
      <sheetName val="Производственные"/>
      <sheetName val="ГАЗ"/>
      <sheetName val="п1_12"/>
      <sheetName val="п1_9"/>
      <sheetName val="топливо"/>
      <sheetName val="п1_10"/>
    </sheetNames>
    <sheetDataSet>
      <sheetData sheetId="0" refreshError="1">
        <row r="14">
          <cell r="B14">
            <v>2007</v>
          </cell>
        </row>
        <row r="16">
          <cell r="B16">
            <v>2005</v>
          </cell>
        </row>
      </sheetData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</sheetData>
      <sheetData sheetId="3"/>
      <sheetData sheetId="4" refreshError="1">
        <row r="6">
          <cell r="H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H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</sheetData>
      <sheetData sheetId="5"/>
      <sheetData sheetId="6"/>
      <sheetData sheetId="7"/>
      <sheetData sheetId="8" refreshError="1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Уголь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C9" t="str">
            <v>Мазут</v>
          </cell>
          <cell r="H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 t="str">
            <v>Газ</v>
          </cell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C14" t="str">
            <v>Другие виды топлива</v>
          </cell>
          <cell r="H14">
            <v>0</v>
          </cell>
        </row>
        <row r="15">
          <cell r="H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 t="str">
            <v>Газ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 t="str">
            <v>Другие виды топлива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9">
          <cell r="C29" t="str">
            <v>Уголь</v>
          </cell>
        </row>
        <row r="32">
          <cell r="C32" t="str">
            <v>Мазут</v>
          </cell>
        </row>
        <row r="36">
          <cell r="C36" t="str">
            <v>Газ</v>
          </cell>
        </row>
        <row r="37">
          <cell r="C37" t="str">
            <v>Другие виды топлива</v>
          </cell>
        </row>
      </sheetData>
      <sheetData sheetId="9"/>
      <sheetData sheetId="10" refreshError="1">
        <row r="6">
          <cell r="K6">
            <v>0</v>
          </cell>
          <cell r="L6">
            <v>0</v>
          </cell>
        </row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K15">
            <v>0</v>
          </cell>
          <cell r="L15">
            <v>0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K20">
            <v>0</v>
          </cell>
          <cell r="L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1"/>
      <sheetData sheetId="12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I22">
            <v>0</v>
          </cell>
        </row>
        <row r="23">
          <cell r="B23" t="str">
            <v>договор № ___ от ____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</sheetData>
      <sheetData sheetId="16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</sheetData>
      <sheetData sheetId="17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8"/>
      <sheetData sheetId="19" refreshError="1">
        <row r="7">
          <cell r="B7" t="str">
            <v>Налог 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</sheetData>
      <sheetData sheetId="20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1" refreshError="1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договор № ___ от ____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количество человек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договор № ___ от ____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количество человек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</sheetData>
      <sheetData sheetId="2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3" refreshError="1">
        <row r="5">
          <cell r="E5" t="str">
            <v>Город 1</v>
          </cell>
          <cell r="F5" t="str">
            <v>Город 2</v>
          </cell>
          <cell r="G5" t="str">
            <v>Город 3</v>
          </cell>
          <cell r="H5" t="str">
            <v>Город 4</v>
          </cell>
          <cell r="I5" t="str">
            <v>Город 5</v>
          </cell>
          <cell r="J5" t="str">
            <v>Город 6</v>
          </cell>
          <cell r="K5" t="str">
            <v>Город 7</v>
          </cell>
          <cell r="L5" t="str">
            <v>Город</v>
          </cell>
        </row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7.</v>
          </cell>
          <cell r="B15" t="str">
            <v>Расходы на &lt;_______________&gt;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</row>
        <row r="27">
          <cell r="A27" t="str">
            <v>7.</v>
          </cell>
          <cell r="B27" t="str">
            <v>Расходы на &lt;_______________&gt;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5" refreshError="1">
        <row r="6">
          <cell r="A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6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D8" t="str">
            <v>договор № ___ от ____ (объект 1)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D9" t="str">
            <v>договор № ___ от ____ (объект 1)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D10" t="str">
            <v>договор № ___ от ____ (объект 1)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D12" t="str">
            <v>договор № ___ от ____ (объект 2)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D13" t="str">
            <v>договор № ___ от ____ (объект 2)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D14" t="str">
            <v>договор № ___ от ____ (объект 3)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 t="str">
            <v>договор № ___ от ____ (объект 3)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 t="str">
            <v>договор № ___ от ____ (объект 3)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 t="str">
            <v>договор № ___ от ____ (объект 2)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 t="str">
            <v>договор № ___ от ____ (объект 2)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 t="str">
            <v>договор № ___ от ____ (объект 2)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3">
          <cell r="D23" t="str">
            <v>договор № ___ от ____ (объект 1)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 t="str">
            <v>договор № ___ от ____ (объект 1)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 t="str">
            <v>договор № ___ от ____ (объект 1)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D26" t="str">
            <v>договор № ___ от ____ (объект 2)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 t="str">
            <v>договор № ___ от ____ (объект 2)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D28" t="str">
            <v>договор № ___ от ____ (объект 2)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D29" t="str">
            <v>договор № ___ от ____ (объект 3)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 t="str">
            <v>договор № ___ от ____ (объект 3)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D31" t="str">
            <v>договор № ___ от ____ (объект 3)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D32" t="str">
            <v>договор № ___ от ____ (объект 2)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D33" t="str">
            <v>договор № ___ от ____ (объект 2)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 t="str">
            <v>договор № ___ от ____ (объект 2)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</sheetData>
      <sheetData sheetId="27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8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</row>
        <row r="8">
          <cell r="A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A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29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30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 xml:space="preserve">предмет &lt;______________&gt; договор № ___ от ____ 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 xml:space="preserve">предмет &lt;______________&gt; договор № ___ от ____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 xml:space="preserve">предмет &lt;______________&gt; договор № ___ от ____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 xml:space="preserve">предмет &lt;______________&gt; договор № ___ от ____ 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 xml:space="preserve">предмет &lt;______________&gt; договор № ___ от ____ 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 xml:space="preserve">предмет &lt;______________&gt; договор № ___ от ____ 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 xml:space="preserve">предмет &lt;______________&gt; договор № ___ от ____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 xml:space="preserve">предмет &lt;______________&gt; договор № ___ от ____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 xml:space="preserve">предмет &lt;______________&gt; договор № ___ от ____ 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 xml:space="preserve">предмет &lt;______________&gt; договор № ___ от ____ 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 xml:space="preserve">предмет &lt;______________&gt; договор № ___ от ____ 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 xml:space="preserve">предмет &lt;______________&gt; договор № ___ от ____ 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 xml:space="preserve">предмет &lt;______________&gt; договор № ___ от ____ 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 xml:space="preserve">предмет &lt;______________&gt; договор № ___ от ____ 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 xml:space="preserve">предмет &lt;______________&gt; договор № ___ от ____ 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 xml:space="preserve">предмет &lt;______________&gt; договор № ___ от ____ 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 xml:space="preserve">предмет &lt;______________&gt; договор № ___ от ____ 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 xml:space="preserve">предмет &lt;______________&gt; договор № ___ от ____ 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 xml:space="preserve">предмет &lt;______________&gt; договор № ___ от ____ 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 xml:space="preserve">предмет &lt;______________&gt; договор № ___ от ____ 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1" refreshError="1"/>
      <sheetData sheetId="32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 t="str">
            <v>&lt;Статья расходов 1&gt;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E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B12" t="str">
            <v>&lt;Статья расходов 2&gt;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E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&lt;Статья расходов 3&gt;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 t="str">
            <v>договор № ___ от ____</v>
          </cell>
          <cell r="E19" t="str">
            <v>договор № ___ от ____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E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&lt;Статья расходов&gt;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E24" t="str">
            <v>договор № ___ от ____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L28">
            <v>0</v>
          </cell>
        </row>
        <row r="29">
          <cell r="B29" t="str">
            <v>договор № ___ от ____</v>
          </cell>
          <cell r="E29" t="str">
            <v>договор № ___ от ____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E30" t="str">
            <v>договор № ___ от ____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E31" t="str">
            <v>договор № ___ от ____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E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E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E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  <cell r="O45">
            <v>0</v>
          </cell>
        </row>
      </sheetData>
      <sheetData sheetId="3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4"/>
      <sheetData sheetId="35" refreshError="1">
        <row r="6"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7" refreshError="1">
        <row r="6">
          <cell r="B6" t="str">
            <v>&lt;Статья расходов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B7" t="str">
            <v>&lt;Статья расходов 2&gt;</v>
          </cell>
        </row>
        <row r="8">
          <cell r="B8" t="str">
            <v>&lt;Статья расходов 3&gt;</v>
          </cell>
        </row>
        <row r="9">
          <cell r="B9" t="str">
            <v>&lt;Статья расходов&gt;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1"/>
      <sheetName val="2007"/>
      <sheetName val="2008 (Min)"/>
      <sheetName val="2008 (Max)"/>
      <sheetName val="Индексы"/>
      <sheetName val="Регионы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3"/>
      <sheetName val="1.1"/>
      <sheetName val="1.2"/>
      <sheetName val="13"/>
      <sheetName val="14"/>
      <sheetName val="15"/>
      <sheetName val="16"/>
      <sheetName val="17"/>
      <sheetName val="18.2"/>
      <sheetName val="18"/>
      <sheetName val="19"/>
      <sheetName val="2.2"/>
      <sheetName val="20.1"/>
      <sheetName val="20"/>
      <sheetName val="21.3"/>
      <sheetName val="21"/>
      <sheetName val="22"/>
      <sheetName val="23"/>
      <sheetName val="24.1"/>
      <sheetName val="24"/>
      <sheetName val="25.1"/>
      <sheetName val="25"/>
      <sheetName val="26"/>
      <sheetName val="28.1"/>
      <sheetName val="28.2"/>
      <sheetName val="28"/>
      <sheetName val="4"/>
      <sheetName val="5"/>
      <sheetName val="6"/>
      <sheetName val="8"/>
      <sheetName val="9"/>
      <sheetName val="P2.1"/>
      <sheetName val="P2.2"/>
      <sheetName val="2"/>
      <sheetName val="0"/>
    </sheetNames>
    <sheetDataSet>
      <sheetData sheetId="0"/>
      <sheetData sheetId="1" refreshError="1"/>
      <sheetData sheetId="2"/>
      <sheetData sheetId="3"/>
      <sheetData sheetId="4">
        <row r="25">
          <cell r="Q25">
            <v>0</v>
          </cell>
        </row>
        <row r="34">
          <cell r="G34">
            <v>0</v>
          </cell>
          <cell r="Q34">
            <v>0</v>
          </cell>
        </row>
        <row r="35">
          <cell r="G35">
            <v>0</v>
          </cell>
          <cell r="Q35">
            <v>0</v>
          </cell>
        </row>
        <row r="40">
          <cell r="G40">
            <v>0</v>
          </cell>
        </row>
        <row r="44">
          <cell r="G44">
            <v>0</v>
          </cell>
        </row>
      </sheetData>
      <sheetData sheetId="5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6">
        <row r="8">
          <cell r="X8" t="e">
            <v>#REF!</v>
          </cell>
          <cell r="Y8" t="e">
            <v>#REF!</v>
          </cell>
        </row>
        <row r="9">
          <cell r="X9" t="e">
            <v>#REF!</v>
          </cell>
          <cell r="Y9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X11" t="e">
            <v>#REF!</v>
          </cell>
          <cell r="Y11" t="e">
            <v>#REF!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X12" t="e">
            <v>#REF!</v>
          </cell>
          <cell r="Y12" t="e">
            <v>#REF!</v>
          </cell>
        </row>
        <row r="14"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X14" t="e">
            <v>#REF!</v>
          </cell>
          <cell r="Y14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X15" t="e">
            <v>#REF!</v>
          </cell>
          <cell r="Y15" t="e">
            <v>#REF!</v>
          </cell>
        </row>
        <row r="17"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X17" t="e">
            <v>#REF!</v>
          </cell>
          <cell r="Y17" t="e">
            <v>#REF!</v>
          </cell>
        </row>
        <row r="18"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X18" t="e">
            <v>#REF!</v>
          </cell>
          <cell r="Y18" t="e">
            <v>#REF!</v>
          </cell>
        </row>
        <row r="19"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Q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X19" t="e">
            <v>#REF!</v>
          </cell>
          <cell r="Y19" t="e">
            <v>#REF!</v>
          </cell>
        </row>
        <row r="20"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Q20" t="e">
            <v>#REF!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X20" t="e">
            <v>#REF!</v>
          </cell>
          <cell r="Y20" t="e">
            <v>#REF!</v>
          </cell>
        </row>
        <row r="21"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X21" t="e">
            <v>#REF!</v>
          </cell>
          <cell r="Y21" t="e">
            <v>#REF!</v>
          </cell>
        </row>
        <row r="25"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X25" t="e">
            <v>#REF!</v>
          </cell>
          <cell r="Y25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X27" t="e">
            <v>#REF!</v>
          </cell>
          <cell r="Y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X28" t="e">
            <v>#REF!</v>
          </cell>
          <cell r="Y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X29" t="e">
            <v>#REF!</v>
          </cell>
          <cell r="Y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  <cell r="T30" t="e">
            <v>#REF!</v>
          </cell>
          <cell r="U30" t="e">
            <v>#REF!</v>
          </cell>
          <cell r="X30" t="e">
            <v>#REF!</v>
          </cell>
          <cell r="Y30" t="e">
            <v>#REF!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Q31" t="e">
            <v>#REF!</v>
          </cell>
          <cell r="R31" t="e">
            <v>#REF!</v>
          </cell>
          <cell r="S31" t="e">
            <v>#REF!</v>
          </cell>
          <cell r="T31" t="e">
            <v>#REF!</v>
          </cell>
          <cell r="U31" t="e">
            <v>#REF!</v>
          </cell>
          <cell r="X31" t="e">
            <v>#REF!</v>
          </cell>
          <cell r="Y31" t="e">
            <v>#REF!</v>
          </cell>
        </row>
        <row r="34"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Q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X34" t="e">
            <v>#REF!</v>
          </cell>
          <cell r="Y34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Q35" t="e">
            <v>#REF!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  <cell r="X35" t="e">
            <v>#REF!</v>
          </cell>
          <cell r="Y35" t="e">
            <v>#REF!</v>
          </cell>
        </row>
        <row r="38"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X38" t="e">
            <v>#REF!</v>
          </cell>
          <cell r="Y38" t="e">
            <v>#REF!</v>
          </cell>
        </row>
        <row r="40"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X40" t="e">
            <v>#REF!</v>
          </cell>
          <cell r="Y40" t="e">
            <v>#REF!</v>
          </cell>
        </row>
        <row r="41"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X41" t="e">
            <v>#REF!</v>
          </cell>
          <cell r="Y41" t="e">
            <v>#REF!</v>
          </cell>
        </row>
        <row r="42"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Q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X42" t="e">
            <v>#REF!</v>
          </cell>
          <cell r="Y42" t="e">
            <v>#REF!</v>
          </cell>
        </row>
        <row r="44">
          <cell r="G44">
            <v>0</v>
          </cell>
          <cell r="Q44">
            <v>0</v>
          </cell>
          <cell r="X44">
            <v>0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Q47" t="e">
            <v>#REF!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X47" t="e">
            <v>#REF!</v>
          </cell>
          <cell r="Y47" t="e">
            <v>#REF!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15по станциям"/>
      <sheetName val="15ээ"/>
      <sheetName val="15тэ"/>
      <sheetName val="15тэ пр-во"/>
      <sheetName val="15тэ пер-ча"/>
      <sheetName val="тариф.поле ТЭ мин"/>
      <sheetName val="тариф.поле по ТЭ макс"/>
      <sheetName val="Свод мин-макс"/>
      <sheetName val="ВД"/>
      <sheetName val="15Всего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% кредит"/>
      <sheetName val="Покупная энергия"/>
      <sheetName val="Услуги ПХ ТЭ"/>
      <sheetName val="другие с-сть ТЭ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2015отчет"/>
      <sheetName val="Титульный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F2" t="str">
            <v>Тарифы 2010г индексным методом</v>
          </cell>
          <cell r="G2" t="str">
            <v>2010 к 2009, %</v>
          </cell>
          <cell r="H2" t="str">
            <v>Тарифы 2010г расчетным методом</v>
          </cell>
          <cell r="I2" t="str">
            <v>2010 к 2009, %</v>
          </cell>
        </row>
        <row r="5">
          <cell r="F5">
            <v>5</v>
          </cell>
          <cell r="G5">
            <v>6</v>
          </cell>
          <cell r="H5">
            <v>7</v>
          </cell>
          <cell r="I5">
            <v>8</v>
          </cell>
        </row>
        <row r="6">
          <cell r="F6" t="str">
            <v>Ивановский филиал ОАО "ТГК-6"</v>
          </cell>
          <cell r="G6" t="str">
            <v>Ивановский филиал ОАО "ТГК-6"</v>
          </cell>
          <cell r="H6" t="str">
            <v>Ивановский филиал ОАО "ТГК-6"</v>
          </cell>
          <cell r="I6" t="str">
            <v>Ивановский филиал ОАО "ТГК-6"</v>
          </cell>
        </row>
        <row r="7">
          <cell r="F7" t="str">
            <v>ЭЭ10</v>
          </cell>
          <cell r="G7" t="str">
            <v>ЭЭ11</v>
          </cell>
          <cell r="H7" t="str">
            <v>ЭЭ12</v>
          </cell>
          <cell r="I7" t="str">
            <v>ЭЭ13</v>
          </cell>
        </row>
        <row r="8">
          <cell r="F8">
            <v>542</v>
          </cell>
          <cell r="G8">
            <v>112</v>
          </cell>
          <cell r="H8">
            <v>542</v>
          </cell>
          <cell r="I8">
            <v>112</v>
          </cell>
        </row>
        <row r="9">
          <cell r="F9">
            <v>1753.336</v>
          </cell>
          <cell r="G9">
            <v>102</v>
          </cell>
          <cell r="H9">
            <v>1753.336</v>
          </cell>
          <cell r="I9">
            <v>102</v>
          </cell>
        </row>
        <row r="10">
          <cell r="F10">
            <v>1495.963</v>
          </cell>
          <cell r="G10">
            <v>102</v>
          </cell>
          <cell r="H10">
            <v>1495.963</v>
          </cell>
          <cell r="I10">
            <v>102</v>
          </cell>
        </row>
        <row r="11">
          <cell r="F11">
            <v>1471.989</v>
          </cell>
          <cell r="G11">
            <v>102</v>
          </cell>
          <cell r="H11">
            <v>1471.989</v>
          </cell>
          <cell r="I11">
            <v>102</v>
          </cell>
        </row>
        <row r="12">
          <cell r="F12">
            <v>2612.9789999999998</v>
          </cell>
          <cell r="G12">
            <v>96</v>
          </cell>
          <cell r="H12">
            <v>2612.9789999999998</v>
          </cell>
          <cell r="I12">
            <v>96</v>
          </cell>
        </row>
        <row r="13">
          <cell r="F13">
            <v>2396</v>
          </cell>
          <cell r="G13">
            <v>88</v>
          </cell>
          <cell r="H13">
            <v>2396</v>
          </cell>
          <cell r="I13">
            <v>88</v>
          </cell>
        </row>
        <row r="14">
          <cell r="F14">
            <v>1357.184</v>
          </cell>
          <cell r="G14">
            <v>121</v>
          </cell>
          <cell r="H14">
            <v>1576.5509999999999</v>
          </cell>
          <cell r="I14">
            <v>140</v>
          </cell>
        </row>
        <row r="15">
          <cell r="F15">
            <v>960.93100000000004</v>
          </cell>
          <cell r="G15">
            <v>128</v>
          </cell>
          <cell r="H15">
            <v>947.20699999999999</v>
          </cell>
          <cell r="I15">
            <v>126</v>
          </cell>
        </row>
        <row r="16">
          <cell r="F16">
            <v>89680.179000000004</v>
          </cell>
          <cell r="G16">
            <v>97</v>
          </cell>
          <cell r="H16">
            <v>129746.772</v>
          </cell>
          <cell r="I16">
            <v>140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F19">
            <v>2472042</v>
          </cell>
          <cell r="G19">
            <v>127</v>
          </cell>
          <cell r="H19">
            <v>2472042</v>
          </cell>
          <cell r="I19">
            <v>127</v>
          </cell>
        </row>
        <row r="20">
          <cell r="F20">
            <v>1388819</v>
          </cell>
          <cell r="G20">
            <v>131</v>
          </cell>
          <cell r="H20">
            <v>1388819</v>
          </cell>
          <cell r="I20">
            <v>131</v>
          </cell>
        </row>
        <row r="21">
          <cell r="F21">
            <v>1083223</v>
          </cell>
          <cell r="G21">
            <v>121</v>
          </cell>
          <cell r="H21">
            <v>1083223</v>
          </cell>
          <cell r="I21">
            <v>121</v>
          </cell>
        </row>
        <row r="22">
          <cell r="F22">
            <v>46078.400000000001</v>
          </cell>
          <cell r="G22">
            <v>107</v>
          </cell>
          <cell r="H22">
            <v>47739</v>
          </cell>
          <cell r="I22">
            <v>111</v>
          </cell>
        </row>
        <row r="23">
          <cell r="F23">
            <v>526619.69999999995</v>
          </cell>
          <cell r="G23">
            <v>110</v>
          </cell>
          <cell r="H23">
            <v>792830</v>
          </cell>
          <cell r="I23">
            <v>166</v>
          </cell>
        </row>
        <row r="24">
          <cell r="F24">
            <v>1961517.1</v>
          </cell>
          <cell r="G24">
            <v>124</v>
          </cell>
          <cell r="H24">
            <v>2229388</v>
          </cell>
          <cell r="I24">
            <v>141</v>
          </cell>
          <cell r="J24">
            <v>2229388</v>
          </cell>
        </row>
        <row r="25">
          <cell r="F25">
            <v>572698.1</v>
          </cell>
          <cell r="G25">
            <v>110</v>
          </cell>
          <cell r="H25">
            <v>840569</v>
          </cell>
          <cell r="I25">
            <v>162</v>
          </cell>
        </row>
        <row r="26">
          <cell r="F26">
            <v>28994.5</v>
          </cell>
          <cell r="G26">
            <v>110</v>
          </cell>
          <cell r="H26">
            <v>7170</v>
          </cell>
          <cell r="I26">
            <v>27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28994.5</v>
          </cell>
          <cell r="G28">
            <v>110</v>
          </cell>
          <cell r="H28">
            <v>7170</v>
          </cell>
          <cell r="I28">
            <v>27</v>
          </cell>
        </row>
        <row r="29">
          <cell r="F29">
            <v>7248.6</v>
          </cell>
          <cell r="G29">
            <v>110</v>
          </cell>
          <cell r="H29">
            <v>1593</v>
          </cell>
          <cell r="I29">
            <v>24</v>
          </cell>
        </row>
        <row r="30">
          <cell r="F30">
            <v>36243.1</v>
          </cell>
          <cell r="G30">
            <v>110</v>
          </cell>
          <cell r="H30">
            <v>8763</v>
          </cell>
          <cell r="I30">
            <v>27</v>
          </cell>
          <cell r="J30">
            <v>8763</v>
          </cell>
        </row>
        <row r="31">
          <cell r="F31">
            <v>0</v>
          </cell>
          <cell r="G31">
            <v>0</v>
          </cell>
          <cell r="H31">
            <v>82515</v>
          </cell>
          <cell r="I31">
            <v>0</v>
          </cell>
        </row>
        <row r="32">
          <cell r="F32">
            <v>1997760.2</v>
          </cell>
          <cell r="G32">
            <v>124</v>
          </cell>
          <cell r="H32">
            <v>2320666</v>
          </cell>
          <cell r="I32">
            <v>144</v>
          </cell>
          <cell r="J32">
            <v>2238151</v>
          </cell>
        </row>
        <row r="34">
          <cell r="A34" t="str">
            <v>* - в 2009 году показатели в п. 2-4 указываются в соответствии с прогнозным балансом, утвержденным на 2007 год</v>
          </cell>
        </row>
      </sheetData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1-4кв_без_дефлятора"/>
      <sheetName val="1-4кв"/>
      <sheetName val="Распр_АТЦ"/>
      <sheetName val="1-4кв+Распр АТЦ"/>
      <sheetName val="Распр_РСУ"/>
      <sheetName val="1-4кв+АТЦ+РСУ"/>
      <sheetName val="Распр_ОХР"/>
      <sheetName val="1-4кв+АТЦ+РСУ+ОХР"/>
      <sheetName val="виды деят-ти"/>
      <sheetName val="тарифное поле"/>
      <sheetName val="предельные"/>
      <sheetName val="Риски к тар.заявке"/>
      <sheetName val="ФОТ 2009-2010"/>
      <sheetName val="Ремонты-инвестиции"/>
      <sheetName val="Услуги ПХ ТЭ"/>
      <sheetName val="другие с-сть ТЭ"/>
      <sheetName val="15по станциям"/>
      <sheetName val="15Всего"/>
      <sheetName val="15ээ"/>
      <sheetName val="15тэ"/>
      <sheetName val="15тэ пр-во"/>
      <sheetName val="15тэ пер-ча"/>
      <sheetName val="15ХВП"/>
      <sheetName val="21по станциям"/>
      <sheetName val="21всего"/>
      <sheetName val="21ээ"/>
      <sheetName val="21тэ"/>
      <sheetName val="21тэ пр-во"/>
      <sheetName val="21тэ пер-ча"/>
      <sheetName val="ВД_форм"/>
      <sheetName val="ВД"/>
      <sheetName val="% кредит"/>
      <sheetName val="Покупная энергия"/>
      <sheetName val="ПЖТ -2"/>
      <sheetName val="тариф.поле(свод)"/>
      <sheetName val="тариф.поле по ЭЭ"/>
      <sheetName val="ОАО &quot;БИМ&quot;"/>
      <sheetName val="Услуги ПХ свод"/>
      <sheetName val="другие с-сть свод"/>
      <sheetName val="ВД макс (2)"/>
      <sheetName val="6"/>
      <sheetName val="2015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8">
          <cell r="E8">
            <v>481.99900000000002</v>
          </cell>
        </row>
        <row r="9">
          <cell r="E9">
            <v>1717.6</v>
          </cell>
        </row>
        <row r="10">
          <cell r="E10">
            <v>1464.4</v>
          </cell>
        </row>
        <row r="11">
          <cell r="E11">
            <v>1438.6</v>
          </cell>
        </row>
        <row r="12">
          <cell r="E12">
            <v>2729.817</v>
          </cell>
        </row>
        <row r="13">
          <cell r="E13">
            <v>2717.1669999999999</v>
          </cell>
        </row>
        <row r="14">
          <cell r="E14">
            <v>1122.626</v>
          </cell>
        </row>
        <row r="15">
          <cell r="E15">
            <v>750.30899999999997</v>
          </cell>
        </row>
        <row r="16">
          <cell r="E16">
            <v>92601.634999999995</v>
          </cell>
        </row>
        <row r="19">
          <cell r="E19">
            <v>1953833.4</v>
          </cell>
        </row>
        <row r="20">
          <cell r="E20">
            <v>1062106.1000000001</v>
          </cell>
        </row>
        <row r="21">
          <cell r="E21">
            <v>891727.3</v>
          </cell>
        </row>
        <row r="22">
          <cell r="E22">
            <v>43063.9</v>
          </cell>
        </row>
        <row r="23">
          <cell r="E23">
            <v>477010.6</v>
          </cell>
        </row>
        <row r="24">
          <cell r="E24">
            <v>1582180.6</v>
          </cell>
        </row>
        <row r="25">
          <cell r="E25">
            <v>520074.5</v>
          </cell>
        </row>
        <row r="26">
          <cell r="E26">
            <v>26263.1</v>
          </cell>
        </row>
        <row r="27">
          <cell r="E27">
            <v>0</v>
          </cell>
        </row>
        <row r="28">
          <cell r="E28">
            <v>26263.1</v>
          </cell>
        </row>
        <row r="29">
          <cell r="E29">
            <v>6565.8</v>
          </cell>
        </row>
        <row r="30">
          <cell r="E30">
            <v>32828.800000000003</v>
          </cell>
        </row>
        <row r="31">
          <cell r="E31">
            <v>0</v>
          </cell>
        </row>
        <row r="32">
          <cell r="E32">
            <v>1615009.4</v>
          </cell>
        </row>
      </sheetData>
      <sheetData sheetId="37"/>
      <sheetData sheetId="38"/>
      <sheetData sheetId="39"/>
      <sheetData sheetId="40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0"/>
      <sheetName val="СЦТ"/>
      <sheetName val="тариф.поле по ЭЭ"/>
      <sheetName val="Стоимость ЭЭ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топливо"/>
      <sheetName val="Регионы"/>
      <sheetName val="СЦТ"/>
      <sheetName val="фин. позиция"/>
      <sheetName val="Свод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фин. позиция"/>
      <sheetName val="TEHSHEET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0"/>
      <sheetName val="13"/>
      <sheetName val="16"/>
      <sheetName val="17.1"/>
      <sheetName val="2.1"/>
      <sheetName val="2.2"/>
      <sheetName val="2"/>
      <sheetName val="22"/>
      <sheetName val="4"/>
      <sheetName val="5"/>
      <sheetName val="6"/>
      <sheetName val="0.1"/>
      <sheetName val="1"/>
      <sheetName val="10"/>
      <sheetName val="11"/>
      <sheetName val="12"/>
      <sheetName val="14"/>
      <sheetName val="15"/>
      <sheetName val="17"/>
      <sheetName val="18"/>
      <sheetName val="19"/>
      <sheetName val="20"/>
      <sheetName val="21"/>
      <sheetName val="24"/>
      <sheetName val="25"/>
      <sheetName val="26"/>
      <sheetName val="27"/>
      <sheetName val="28"/>
      <sheetName val="29"/>
      <sheetName val="30"/>
      <sheetName val="6.1"/>
      <sheetName val="7"/>
      <sheetName val="8"/>
      <sheetName val="9"/>
      <sheetName val="TEHSHEET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Расчет НВВ общий"/>
      <sheetName val="Расчет котловых тарифов"/>
      <sheetName val="Параметры"/>
      <sheetName val="1"/>
      <sheetName val="10"/>
      <sheetName val="3.1"/>
      <sheetName val="3.2"/>
      <sheetName val="2"/>
      <sheetName val="9"/>
      <sheetName val="4.1"/>
      <sheetName val="4.2"/>
      <sheetName val="6"/>
      <sheetName val="7"/>
      <sheetName val="8"/>
      <sheetName val="Ген__не_уч__ОРЭМ"/>
      <sheetName val="4_баланс_ээ"/>
      <sheetName val="5_баланс_мощности"/>
      <sheetName val="Расчет_НВВ_общий"/>
      <sheetName val="Расчет_котловых_тарифов"/>
      <sheetName val="3_1"/>
      <sheetName val="3_2"/>
      <sheetName val="4_1"/>
      <sheetName val="4_2"/>
      <sheetName val="Справочники"/>
      <sheetName val="ээ"/>
      <sheetName val="Мат. для экспл. сети"/>
      <sheetName val="Эл.энергия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E5" t="str">
            <v>L9</v>
          </cell>
          <cell r="K5">
            <v>0</v>
          </cell>
        </row>
        <row r="6">
          <cell r="D6">
            <v>0</v>
          </cell>
          <cell r="E6" t="str">
            <v>L10</v>
          </cell>
          <cell r="K6">
            <v>0</v>
          </cell>
        </row>
        <row r="7">
          <cell r="E7" t="str">
            <v>L10.1</v>
          </cell>
        </row>
        <row r="8">
          <cell r="D8">
            <v>0</v>
          </cell>
          <cell r="E8" t="str">
            <v>L10.2</v>
          </cell>
        </row>
        <row r="9">
          <cell r="D9">
            <v>0</v>
          </cell>
          <cell r="E9" t="str">
            <v>L11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0</v>
          </cell>
          <cell r="E10" t="str">
            <v>L12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0</v>
          </cell>
          <cell r="E12" t="str">
            <v>L13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0</v>
          </cell>
          <cell r="E14" t="str">
            <v>L14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D15">
            <v>0</v>
          </cell>
          <cell r="E15" t="str">
            <v>L15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D16">
            <v>0</v>
          </cell>
          <cell r="E16" t="str">
            <v>L16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0</v>
          </cell>
          <cell r="E17" t="str">
            <v>L17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0</v>
          </cell>
          <cell r="E18" t="str">
            <v>L18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0</v>
          </cell>
          <cell r="E19" t="str">
            <v>L19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0</v>
          </cell>
          <cell r="E23" t="str">
            <v>L21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 t="str">
            <v>L22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 t="str">
            <v>L23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D27">
            <v>486780.708042857</v>
          </cell>
          <cell r="E27" t="str">
            <v>L24</v>
          </cell>
          <cell r="H27">
            <v>486780.708042857</v>
          </cell>
          <cell r="I27">
            <v>0</v>
          </cell>
        </row>
        <row r="28">
          <cell r="D28">
            <v>1488086.1810951247</v>
          </cell>
          <cell r="E28" t="str">
            <v>L25</v>
          </cell>
          <cell r="H28">
            <v>1488086.1810951247</v>
          </cell>
          <cell r="I28">
            <v>0</v>
          </cell>
        </row>
        <row r="30">
          <cell r="D30">
            <v>678885.03766750661</v>
          </cell>
          <cell r="E30" t="str">
            <v>L25.1</v>
          </cell>
          <cell r="H30">
            <v>678885.03766750661</v>
          </cell>
          <cell r="I30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F1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ki"/>
      <sheetName val="Титул"/>
      <sheetName val="НВВ_"/>
      <sheetName val="НВВ"/>
      <sheetName val="Расходы из прибыли"/>
      <sheetName val="Уд.расх топл"/>
      <sheetName val="Вода на технол.цели"/>
      <sheetName val="Водоотведение"/>
      <sheetName val="Реагенты"/>
      <sheetName val="ГСМ"/>
      <sheetName val="Мат. для эксп. котлы"/>
      <sheetName val="Мат. для экспл. сети"/>
      <sheetName val="Услуги произв. хар-ра"/>
      <sheetName val="Эл.энергия"/>
      <sheetName val="Амортизация"/>
      <sheetName val="Страхование"/>
      <sheetName val="Налоги"/>
      <sheetName val="Аренда"/>
      <sheetName val="Ремонты"/>
      <sheetName val="Уборка"/>
      <sheetName val="Охрана труда"/>
      <sheetName val="Подписные издания"/>
      <sheetName val="Мат для офис тех"/>
      <sheetName val="Охрана им. + пожарка"/>
      <sheetName val="Связь"/>
      <sheetName val="Общехоз расходы"/>
      <sheetName val="Общепроизвод рас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2">
          <cell r="E62">
            <v>4229</v>
          </cell>
        </row>
      </sheetData>
      <sheetData sheetId="12"/>
      <sheetData sheetId="13">
        <row r="217">
          <cell r="L217">
            <v>31833.776699999999</v>
          </cell>
        </row>
        <row r="218">
          <cell r="L218">
            <v>1060.2032320000001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7">
          <cell r="D87">
            <v>2206.9291296600954</v>
          </cell>
        </row>
      </sheetData>
      <sheetData sheetId="2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стр.1"/>
      <sheetName val="Мат. для экспл. сети"/>
      <sheetName val="Эл.энергия"/>
      <sheetName val="Общехоз расходы"/>
      <sheetName val="Макросы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18.1"/>
      <sheetName val="19.1.1"/>
      <sheetName val="1.1"/>
      <sheetName val="1.2"/>
      <sheetName val="10"/>
      <sheetName val="12"/>
      <sheetName val="18.2"/>
      <sheetName val="2.2"/>
      <sheetName val="20.1"/>
      <sheetName val="21.3"/>
      <sheetName val="22"/>
      <sheetName val="23"/>
      <sheetName val="24"/>
      <sheetName val="24.1"/>
      <sheetName val="25"/>
      <sheetName val="25.1"/>
      <sheetName val="28.1"/>
      <sheetName val="28.2"/>
      <sheetName val="3"/>
      <sheetName val="4"/>
      <sheetName val="5"/>
      <sheetName val="8"/>
      <sheetName val="9"/>
      <sheetName val="P2.1"/>
      <sheetName val="P2.2"/>
      <sheetName val="стр_1"/>
      <sheetName val="Производственные"/>
      <sheetName val="Титул"/>
      <sheetName val="ГАЗ"/>
      <sheetName val="п1.12"/>
      <sheetName val="п1.9"/>
      <sheetName val="топливо"/>
      <sheetName val="п1.10"/>
      <sheetName val="TEHSHEET"/>
      <sheetName val="Топливо2009"/>
      <sheetName val="2009"/>
      <sheetName val="ТН-2016-2018"/>
      <sheetName val="FST5"/>
      <sheetName val="11"/>
      <sheetName val="13"/>
      <sheetName val="14"/>
      <sheetName val="15"/>
      <sheetName val="17"/>
      <sheetName val="18"/>
      <sheetName val="19"/>
      <sheetName val="20"/>
      <sheetName val="21"/>
      <sheetName val="26"/>
      <sheetName val="28"/>
      <sheetName val="6"/>
      <sheetName val="Заголовок"/>
      <sheetName val="Мат_ для экспл_ сети"/>
      <sheetName val="Эл_энергия"/>
      <sheetName val="2"/>
      <sheetName val="3.2"/>
      <sheetName val="1"/>
      <sheetName val="3.1"/>
      <sheetName val="4.1"/>
      <sheetName val="4.2"/>
      <sheetName val="7"/>
      <sheetName val="Таблица П 1.15"/>
      <sheetName val="0"/>
      <sheetName val="KARTA"/>
    </sheetNames>
    <sheetDataSet>
      <sheetData sheetId="0" refreshError="1">
        <row r="1">
          <cell r="M1" t="str">
            <v>Таблица № П1.16.</v>
          </cell>
        </row>
        <row r="2">
          <cell r="A2" t="str">
            <v xml:space="preserve">Расчет расходов на оплату труда </v>
          </cell>
        </row>
        <row r="4">
          <cell r="A4" t="str">
            <v>№ п.п.</v>
          </cell>
          <cell r="B4" t="str">
            <v>Показатели</v>
          </cell>
          <cell r="C4" t="str">
            <v>Ед.изм.</v>
          </cell>
          <cell r="D4" t="str">
            <v>Всего</v>
          </cell>
          <cell r="F4" t="str">
            <v>Производство электроэнергии</v>
          </cell>
          <cell r="H4" t="str">
            <v>Производство тепловой энергии</v>
          </cell>
          <cell r="J4" t="str">
            <v>Передача электроэнергии</v>
          </cell>
          <cell r="L4" t="str">
            <v>Передача тепловой энергии</v>
          </cell>
        </row>
        <row r="5">
          <cell r="D5">
            <v>2008</v>
          </cell>
          <cell r="E5">
            <v>2009</v>
          </cell>
          <cell r="F5">
            <v>2008</v>
          </cell>
          <cell r="G5">
            <v>2009</v>
          </cell>
          <cell r="H5">
            <v>2008</v>
          </cell>
          <cell r="I5">
            <v>2009</v>
          </cell>
          <cell r="J5">
            <v>2008</v>
          </cell>
          <cell r="K5">
            <v>2009</v>
          </cell>
          <cell r="L5">
            <v>2008</v>
          </cell>
          <cell r="M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10</v>
          </cell>
          <cell r="I6">
            <v>11</v>
          </cell>
          <cell r="J6">
            <v>8</v>
          </cell>
          <cell r="K6">
            <v>9</v>
          </cell>
          <cell r="L6">
            <v>10</v>
          </cell>
          <cell r="M6">
            <v>11</v>
          </cell>
        </row>
        <row r="7">
          <cell r="A7" t="str">
            <v>1.</v>
          </cell>
          <cell r="B7" t="str">
            <v>Численность</v>
          </cell>
          <cell r="C7" t="str">
            <v>чел.</v>
          </cell>
          <cell r="E7">
            <v>185</v>
          </cell>
          <cell r="I7">
            <v>185</v>
          </cell>
        </row>
        <row r="8">
          <cell r="A8" t="str">
            <v>1.1.</v>
          </cell>
          <cell r="B8" t="str">
            <v xml:space="preserve">Численность ППП </v>
          </cell>
          <cell r="C8" t="str">
            <v>чел.</v>
          </cell>
          <cell r="E8">
            <v>185</v>
          </cell>
          <cell r="I8">
            <v>185</v>
          </cell>
        </row>
        <row r="9">
          <cell r="A9" t="str">
            <v>2.</v>
          </cell>
          <cell r="B9" t="str">
            <v>Средняя оплата труда</v>
          </cell>
        </row>
        <row r="10">
          <cell r="A10" t="str">
            <v>2.1.</v>
          </cell>
          <cell r="B10" t="str">
            <v>Тарифная ставка рабочего 1-го разряда</v>
          </cell>
          <cell r="C10" t="str">
            <v>руб./чел.</v>
          </cell>
          <cell r="E10">
            <v>1794</v>
          </cell>
          <cell r="I10">
            <v>1794</v>
          </cell>
        </row>
        <row r="11">
          <cell r="A11" t="str">
            <v>2.2.</v>
          </cell>
          <cell r="B11" t="str">
            <v>Дефлятор по заработной плате</v>
          </cell>
        </row>
        <row r="12">
          <cell r="A12" t="str">
            <v>2.3.</v>
          </cell>
          <cell r="B12" t="str">
            <v>Тарифная ставка рабочего 1-го разряда с учетом дефлятора</v>
          </cell>
          <cell r="E12">
            <v>1794</v>
          </cell>
          <cell r="I12">
            <v>1794</v>
          </cell>
        </row>
        <row r="13">
          <cell r="A13" t="str">
            <v>2.4.</v>
          </cell>
          <cell r="B13" t="str">
            <v>Средняя ступень по оплате труда</v>
          </cell>
          <cell r="E13">
            <v>1794</v>
          </cell>
        </row>
        <row r="14">
          <cell r="A14" t="str">
            <v>2.5.</v>
          </cell>
          <cell r="B14" t="str">
            <v>Тарифный коэффициент соответствующий ступени по оплате труда</v>
          </cell>
          <cell r="E14">
            <v>1.67</v>
          </cell>
          <cell r="I14">
            <v>1.67</v>
          </cell>
        </row>
        <row r="15">
          <cell r="A15" t="str">
            <v>2.6.</v>
          </cell>
          <cell r="B15" t="str">
            <v xml:space="preserve">Среднемесячная тарифная ставка </v>
          </cell>
          <cell r="C15" t="str">
            <v>руб./чел.</v>
          </cell>
          <cell r="E15">
            <v>2995.98</v>
          </cell>
          <cell r="F15">
            <v>0</v>
          </cell>
          <cell r="G15">
            <v>0</v>
          </cell>
          <cell r="H15">
            <v>0</v>
          </cell>
          <cell r="I15">
            <v>2995.98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2.7.</v>
          </cell>
          <cell r="B16" t="str">
            <v>Выплаты, связанные с режимом работы в условиями труда 1 работника</v>
          </cell>
        </row>
        <row r="17">
          <cell r="A17" t="str">
            <v>2.7.1.</v>
          </cell>
          <cell r="B17" t="str">
            <v>процент выплат</v>
          </cell>
          <cell r="C17" t="str">
            <v>%</v>
          </cell>
          <cell r="E17">
            <v>5.9</v>
          </cell>
          <cell r="I17">
            <v>5.9</v>
          </cell>
        </row>
        <row r="18">
          <cell r="A18" t="str">
            <v>2.7.2.</v>
          </cell>
          <cell r="B18" t="str">
            <v>сумма выплат</v>
          </cell>
          <cell r="C18" t="str">
            <v>руб./чел.</v>
          </cell>
          <cell r="E18">
            <v>176.76282000000003</v>
          </cell>
          <cell r="F18">
            <v>0</v>
          </cell>
          <cell r="G18">
            <v>0</v>
          </cell>
          <cell r="H18">
            <v>0</v>
          </cell>
          <cell r="I18">
            <v>176.76282000000003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2.8.</v>
          </cell>
          <cell r="B19" t="str">
            <v>Текущее премирование</v>
          </cell>
        </row>
        <row r="20">
          <cell r="A20" t="str">
            <v>2.8.1.</v>
          </cell>
          <cell r="B20" t="str">
            <v>процент выплат</v>
          </cell>
          <cell r="C20" t="str">
            <v>%</v>
          </cell>
          <cell r="E20">
            <v>40</v>
          </cell>
          <cell r="I20">
            <v>40</v>
          </cell>
        </row>
        <row r="21">
          <cell r="A21" t="str">
            <v>2.8.2.</v>
          </cell>
          <cell r="B21" t="str">
            <v>сумма выплат</v>
          </cell>
          <cell r="C21" t="str">
            <v>руб./чел.</v>
          </cell>
          <cell r="E21">
            <v>1269.0971279999999</v>
          </cell>
          <cell r="F21">
            <v>0</v>
          </cell>
          <cell r="G21">
            <v>0</v>
          </cell>
          <cell r="H21">
            <v>0</v>
          </cell>
          <cell r="I21">
            <v>1269.0971279999999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2.9.</v>
          </cell>
          <cell r="B22" t="str">
            <v>Коэф.особенностей работ</v>
          </cell>
        </row>
        <row r="23">
          <cell r="A23" t="str">
            <v>2.9.1.</v>
          </cell>
          <cell r="B23" t="str">
            <v>процент выплат</v>
          </cell>
          <cell r="C23" t="str">
            <v>%</v>
          </cell>
          <cell r="E23">
            <v>40</v>
          </cell>
          <cell r="I23">
            <v>40</v>
          </cell>
        </row>
        <row r="24">
          <cell r="A24" t="str">
            <v>2.9.2.</v>
          </cell>
          <cell r="B24" t="str">
            <v>сумма выплат</v>
          </cell>
          <cell r="C24" t="str">
            <v>руб./чел.</v>
          </cell>
          <cell r="E24">
            <v>1198.3920000000001</v>
          </cell>
          <cell r="F24">
            <v>0</v>
          </cell>
          <cell r="G24">
            <v>0</v>
          </cell>
          <cell r="H24">
            <v>0</v>
          </cell>
          <cell r="I24">
            <v>1198.3920000000001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2.10.</v>
          </cell>
          <cell r="B25" t="str">
            <v>ночные</v>
          </cell>
        </row>
        <row r="26">
          <cell r="A26" t="str">
            <v>2.10.1.</v>
          </cell>
          <cell r="B26" t="str">
            <v>процент выплат</v>
          </cell>
          <cell r="C26" t="str">
            <v>%</v>
          </cell>
          <cell r="E26">
            <v>12.5</v>
          </cell>
          <cell r="I26">
            <v>12.5</v>
          </cell>
        </row>
        <row r="27">
          <cell r="A27" t="str">
            <v>2.10.2.</v>
          </cell>
          <cell r="B27" t="str">
            <v>сумма выплат</v>
          </cell>
          <cell r="C27" t="str">
            <v>руб./чел.</v>
          </cell>
          <cell r="E27">
            <v>374.4975</v>
          </cell>
          <cell r="F27">
            <v>0</v>
          </cell>
          <cell r="G27">
            <v>0</v>
          </cell>
          <cell r="H27">
            <v>0</v>
          </cell>
          <cell r="I27">
            <v>374.4975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Праздничные</v>
          </cell>
        </row>
        <row r="29">
          <cell r="B29" t="str">
            <v>процент выплат</v>
          </cell>
          <cell r="C29" t="str">
            <v>%</v>
          </cell>
          <cell r="E29">
            <v>7.9</v>
          </cell>
          <cell r="I29">
            <v>7.9</v>
          </cell>
        </row>
        <row r="30">
          <cell r="B30" t="str">
            <v>сумма выплат</v>
          </cell>
          <cell r="C30" t="str">
            <v>руб./чел.</v>
          </cell>
          <cell r="E30">
            <v>236.68242000000001</v>
          </cell>
          <cell r="I30">
            <v>236.68242000000001</v>
          </cell>
        </row>
        <row r="31">
          <cell r="A31" t="str">
            <v>2.11.</v>
          </cell>
          <cell r="B31" t="str">
            <v>Выплаты по  районному коэффициенту и северные надбавки</v>
          </cell>
        </row>
        <row r="32">
          <cell r="A32" t="str">
            <v>2.11.1.</v>
          </cell>
          <cell r="B32" t="str">
            <v>процент выплат</v>
          </cell>
          <cell r="C32" t="str">
            <v>%</v>
          </cell>
          <cell r="E32">
            <v>15</v>
          </cell>
          <cell r="I32">
            <v>15</v>
          </cell>
        </row>
        <row r="33">
          <cell r="A33" t="str">
            <v>2.11.2.</v>
          </cell>
          <cell r="B33" t="str">
            <v>сумма выплат</v>
          </cell>
          <cell r="C33" t="str">
            <v>руб./чел.</v>
          </cell>
          <cell r="E33">
            <v>902.20941720000008</v>
          </cell>
          <cell r="F33">
            <v>0</v>
          </cell>
          <cell r="G33">
            <v>0</v>
          </cell>
          <cell r="H33">
            <v>0</v>
          </cell>
          <cell r="I33">
            <v>902.20941720000008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2.12.</v>
          </cell>
          <cell r="B34" t="str">
            <v xml:space="preserve">Итого среднемесячная оплата труда на 1 работника                         </v>
          </cell>
          <cell r="C34" t="str">
            <v>руб./чел.</v>
          </cell>
          <cell r="E34">
            <v>7153.6212851999999</v>
          </cell>
          <cell r="F34">
            <v>0</v>
          </cell>
          <cell r="G34">
            <v>0</v>
          </cell>
          <cell r="H34">
            <v>0</v>
          </cell>
          <cell r="I34">
            <v>7153.6212851999999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3.</v>
          </cell>
          <cell r="B35" t="str">
            <v>Расчет средств на оплату труда ППП (включенного в себестоимость)</v>
          </cell>
        </row>
        <row r="36">
          <cell r="A36" t="str">
            <v>3.1.</v>
          </cell>
          <cell r="B36" t="str">
            <v>Льготный проезд к месту отдыха</v>
          </cell>
          <cell r="C36" t="str">
            <v>тыс.руб.</v>
          </cell>
          <cell r="E36">
            <v>0</v>
          </cell>
        </row>
        <row r="37">
          <cell r="A37" t="str">
            <v>3.2.</v>
          </cell>
          <cell r="B37" t="str">
            <v xml:space="preserve">По постановлению от 3.11.94г.№1206 </v>
          </cell>
          <cell r="C37" t="str">
            <v>тыс.руб.</v>
          </cell>
          <cell r="D37">
            <v>0</v>
          </cell>
          <cell r="E37">
            <v>0</v>
          </cell>
        </row>
        <row r="38">
          <cell r="A38" t="str">
            <v>3.3.</v>
          </cell>
          <cell r="B38" t="str">
            <v xml:space="preserve">Итого средства на оплату труда ППП </v>
          </cell>
          <cell r="C38" t="str">
            <v>тыс.руб.</v>
          </cell>
          <cell r="D38">
            <v>0</v>
          </cell>
          <cell r="E38">
            <v>15881.039253143997</v>
          </cell>
          <cell r="F38">
            <v>0</v>
          </cell>
          <cell r="G38">
            <v>0</v>
          </cell>
          <cell r="H38">
            <v>0</v>
          </cell>
          <cell r="I38">
            <v>15881.039253143997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4.</v>
          </cell>
          <cell r="B39" t="str">
            <v>Расчет средств на оплату труда непромышленного персонала (включенного в балансовую прибыль)</v>
          </cell>
        </row>
        <row r="40">
          <cell r="A40" t="str">
            <v>4.1.</v>
          </cell>
          <cell r="B40" t="str">
            <v>Численность, принятая для расчета (базовый период - фактическая)</v>
          </cell>
          <cell r="C40" t="str">
            <v>чел.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4.2.</v>
          </cell>
          <cell r="B41" t="str">
            <v>Среднемесячная оплата труда на 1 работника</v>
          </cell>
          <cell r="C41" t="str">
            <v>руб./чел.</v>
          </cell>
          <cell r="D41" t="e">
            <v>#DIV/0!</v>
          </cell>
          <cell r="E41">
            <v>0</v>
          </cell>
        </row>
        <row r="42">
          <cell r="A42" t="str">
            <v>4.3.</v>
          </cell>
          <cell r="B42" t="str">
            <v>Льготный проезд к месту отдыха</v>
          </cell>
          <cell r="C42" t="str">
            <v>тыс.руб.</v>
          </cell>
          <cell r="D42">
            <v>0</v>
          </cell>
          <cell r="E42">
            <v>0</v>
          </cell>
        </row>
        <row r="43">
          <cell r="A43" t="str">
            <v>4.4.</v>
          </cell>
          <cell r="B43" t="str">
            <v>По постановлению от 03.11.94 г. №1206</v>
          </cell>
          <cell r="C43" t="str">
            <v>тыс.руб.</v>
          </cell>
          <cell r="D43">
            <v>0</v>
          </cell>
          <cell r="E43">
            <v>0</v>
          </cell>
        </row>
        <row r="44">
          <cell r="A44" t="str">
            <v>4.5.</v>
          </cell>
          <cell r="B44" t="str">
            <v>Итого средства на оплату труда непромышленного персонала</v>
          </cell>
          <cell r="C44" t="str">
            <v>тыс.руб.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5.</v>
          </cell>
          <cell r="B45" t="str">
            <v>Расчет по денежным выплатам</v>
          </cell>
        </row>
        <row r="46">
          <cell r="A46" t="str">
            <v>5.1.</v>
          </cell>
          <cell r="B46" t="str">
            <v>Численность всего, принятая для расчета (базовый период - фактическая)</v>
          </cell>
          <cell r="C46" t="str">
            <v>чел.</v>
          </cell>
          <cell r="D46">
            <v>0</v>
          </cell>
          <cell r="E46">
            <v>185</v>
          </cell>
          <cell r="F46">
            <v>0</v>
          </cell>
          <cell r="G46">
            <v>0</v>
          </cell>
          <cell r="H46">
            <v>0</v>
          </cell>
          <cell r="I46">
            <v>185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5.2.</v>
          </cell>
          <cell r="B47" t="str">
            <v>Денежные выплаты на 1 работника</v>
          </cell>
          <cell r="C47" t="str">
            <v>руб./чел.</v>
          </cell>
        </row>
        <row r="48">
          <cell r="A48" t="str">
            <v>5.3.</v>
          </cell>
          <cell r="B48" t="str">
            <v>Итого по денежным выплатам</v>
          </cell>
          <cell r="C48" t="str">
            <v>тыс.руб.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6.</v>
          </cell>
          <cell r="B49" t="str">
            <v>Итого средства на потребление</v>
          </cell>
          <cell r="C49" t="str">
            <v>тыс.руб.</v>
          </cell>
          <cell r="D49">
            <v>0</v>
          </cell>
          <cell r="E49">
            <v>15881.039253143997</v>
          </cell>
          <cell r="F49">
            <v>0</v>
          </cell>
          <cell r="G49">
            <v>0</v>
          </cell>
          <cell r="H49">
            <v>0</v>
          </cell>
          <cell r="I49">
            <v>15881.039253143997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7.</v>
          </cell>
          <cell r="B50" t="str">
            <v>Среднемесячный доход на 1 работника</v>
          </cell>
          <cell r="C50" t="str">
            <v>руб./чел.</v>
          </cell>
          <cell r="D50" t="e">
            <v>#DIV/0!</v>
          </cell>
          <cell r="E50">
            <v>7153.621285199999</v>
          </cell>
          <cell r="F50" t="e">
            <v>#DIV/0!</v>
          </cell>
          <cell r="G50" t="e">
            <v>#DIV/0!</v>
          </cell>
          <cell r="H50" t="e">
            <v>#DIV/0!</v>
          </cell>
          <cell r="I50">
            <v>7153.621285199999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21к_распределению"/>
      <sheetName val="Мат. для экспл. сети"/>
      <sheetName val="Эл.энергия"/>
      <sheetName val="Общехоз расходы"/>
    </sheetNames>
    <sheetDataSet>
      <sheetData sheetId="0" refreshError="1"/>
      <sheetData sheetId="1"/>
      <sheetData sheetId="2">
        <row r="7">
          <cell r="D7">
            <v>876</v>
          </cell>
        </row>
      </sheetData>
      <sheetData sheetId="3">
        <row r="7">
          <cell r="D7">
            <v>318.39999999999998</v>
          </cell>
        </row>
      </sheetData>
      <sheetData sheetId="4">
        <row r="7">
          <cell r="C7">
            <v>2726.116</v>
          </cell>
        </row>
      </sheetData>
      <sheetData sheetId="5">
        <row r="7">
          <cell r="C7">
            <v>2310.6414</v>
          </cell>
        </row>
      </sheetData>
      <sheetData sheetId="6">
        <row r="7">
          <cell r="E7">
            <v>0</v>
          </cell>
        </row>
      </sheetData>
      <sheetData sheetId="7">
        <row r="8">
          <cell r="C8">
            <v>0</v>
          </cell>
        </row>
      </sheetData>
      <sheetData sheetId="8">
        <row r="8">
          <cell r="C8">
            <v>0</v>
          </cell>
        </row>
      </sheetData>
      <sheetData sheetId="9" refreshError="1"/>
      <sheetData sheetId="10">
        <row r="15">
          <cell r="D15">
            <v>4381.348</v>
          </cell>
        </row>
      </sheetData>
      <sheetData sheetId="11">
        <row r="10">
          <cell r="C10" t="str">
            <v>Всего</v>
          </cell>
        </row>
      </sheetData>
      <sheetData sheetId="12">
        <row r="8">
          <cell r="D8">
            <v>2726.116</v>
          </cell>
        </row>
      </sheetData>
      <sheetData sheetId="13">
        <row r="9">
          <cell r="L9">
            <v>0</v>
          </cell>
        </row>
      </sheetData>
      <sheetData sheetId="14">
        <row r="9">
          <cell r="B9">
            <v>0</v>
          </cell>
        </row>
      </sheetData>
      <sheetData sheetId="15">
        <row r="13">
          <cell r="C13">
            <v>0</v>
          </cell>
        </row>
      </sheetData>
      <sheetData sheetId="16">
        <row r="8">
          <cell r="E8">
            <v>46000.7</v>
          </cell>
        </row>
      </sheetData>
      <sheetData sheetId="17">
        <row r="6">
          <cell r="A6" t="str">
            <v>1</v>
          </cell>
        </row>
      </sheetData>
      <sheetData sheetId="18">
        <row r="11">
          <cell r="C11">
            <v>0</v>
          </cell>
        </row>
      </sheetData>
      <sheetData sheetId="19">
        <row r="8">
          <cell r="D8">
            <v>1749.5</v>
          </cell>
        </row>
      </sheetData>
      <sheetData sheetId="20">
        <row r="8">
          <cell r="C8">
            <v>1532304.76</v>
          </cell>
        </row>
      </sheetData>
      <sheetData sheetId="21"/>
      <sheetData sheetId="22">
        <row r="8">
          <cell r="C8">
            <v>1354658.4310000001</v>
          </cell>
        </row>
      </sheetData>
      <sheetData sheetId="23">
        <row r="9">
          <cell r="C9">
            <v>1354658.4310000001</v>
          </cell>
        </row>
      </sheetData>
      <sheetData sheetId="24">
        <row r="12">
          <cell r="C12">
            <v>0</v>
          </cell>
        </row>
      </sheetData>
      <sheetData sheetId="25">
        <row r="8">
          <cell r="C8">
            <v>997201.76899999997</v>
          </cell>
        </row>
      </sheetData>
      <sheetData sheetId="26">
        <row r="9">
          <cell r="C9">
            <v>997201.76899999997</v>
          </cell>
        </row>
      </sheetData>
      <sheetData sheetId="27">
        <row r="9">
          <cell r="C9">
            <v>997201.76899999997</v>
          </cell>
        </row>
      </sheetData>
      <sheetData sheetId="28">
        <row r="10">
          <cell r="C10">
            <v>45093</v>
          </cell>
        </row>
      </sheetData>
      <sheetData sheetId="29">
        <row r="8">
          <cell r="C8">
            <v>771080</v>
          </cell>
        </row>
      </sheetData>
      <sheetData sheetId="30">
        <row r="11">
          <cell r="B11">
            <v>62584</v>
          </cell>
        </row>
      </sheetData>
      <sheetData sheetId="31">
        <row r="6">
          <cell r="C6">
            <v>19479</v>
          </cell>
        </row>
      </sheetData>
      <sheetData sheetId="32">
        <row r="9">
          <cell r="C9">
            <v>0</v>
          </cell>
        </row>
      </sheetData>
      <sheetData sheetId="33">
        <row r="9">
          <cell r="C9">
            <v>0</v>
          </cell>
        </row>
      </sheetData>
      <sheetData sheetId="34">
        <row r="9">
          <cell r="C9" t="e">
            <v>#N/A</v>
          </cell>
        </row>
      </sheetData>
      <sheetData sheetId="35">
        <row r="12">
          <cell r="C12">
            <v>0</v>
          </cell>
        </row>
      </sheetData>
      <sheetData sheetId="36">
        <row r="11">
          <cell r="C11">
            <v>19479</v>
          </cell>
        </row>
      </sheetData>
      <sheetData sheetId="37">
        <row r="5">
          <cell r="H5">
            <v>2007</v>
          </cell>
        </row>
      </sheetData>
      <sheetData sheetId="38">
        <row r="6">
          <cell r="D6">
            <v>0</v>
          </cell>
        </row>
      </sheetData>
      <sheetData sheetId="39">
        <row r="6">
          <cell r="D6" t="e">
            <v>#DIV/0!</v>
          </cell>
        </row>
      </sheetData>
      <sheetData sheetId="40">
        <row r="8">
          <cell r="D8">
            <v>235963.05</v>
          </cell>
        </row>
      </sheetData>
      <sheetData sheetId="41">
        <row r="6">
          <cell r="D6">
            <v>961.39671587981206</v>
          </cell>
        </row>
      </sheetData>
      <sheetData sheetId="42">
        <row r="8">
          <cell r="D8">
            <v>0</v>
          </cell>
        </row>
      </sheetData>
      <sheetData sheetId="43">
        <row r="6">
          <cell r="D6">
            <v>0</v>
          </cell>
        </row>
      </sheetData>
      <sheetData sheetId="44">
        <row r="5">
          <cell r="K5">
            <v>0</v>
          </cell>
        </row>
      </sheetData>
      <sheetData sheetId="45">
        <row r="10">
          <cell r="C10" t="str">
            <v>Всего</v>
          </cell>
        </row>
      </sheetData>
      <sheetData sheetId="46">
        <row r="9">
          <cell r="D9">
            <v>568595.00104399992</v>
          </cell>
        </row>
      </sheetData>
      <sheetData sheetId="47">
        <row r="9">
          <cell r="E9">
            <v>1467.761582188836</v>
          </cell>
        </row>
      </sheetData>
      <sheetData sheetId="48">
        <row r="14">
          <cell r="A14" t="str">
            <v>1.</v>
          </cell>
        </row>
      </sheetData>
      <sheetData sheetId="49">
        <row r="13">
          <cell r="G13">
            <v>0</v>
          </cell>
        </row>
      </sheetData>
      <sheetData sheetId="50">
        <row r="7">
          <cell r="H7">
            <v>0</v>
          </cell>
        </row>
      </sheetData>
      <sheetData sheetId="51">
        <row r="7">
          <cell r="H7">
            <v>0</v>
          </cell>
        </row>
      </sheetData>
      <sheetData sheetId="52"/>
      <sheetData sheetId="53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Пр"/>
      <sheetName val="БПер"/>
      <sheetName val="К год"/>
      <sheetName val="К 1 янв"/>
      <sheetName val="К 1 июл"/>
      <sheetName val="К 1 сен"/>
      <sheetName val="К (к) 1 янв"/>
      <sheetName val="К (к) 1 июл"/>
      <sheetName val="К (к) 1 сен"/>
      <sheetName val="Т 1 янв"/>
      <sheetName val="Т 1 июл"/>
      <sheetName val="Т 1 сен"/>
      <sheetName val="ПП ОРГ"/>
      <sheetName val="ПП МО"/>
      <sheetName val="ТР ОРГ"/>
      <sheetName val="ТР МО"/>
      <sheetName val="КоммМО"/>
      <sheetName val="Комментарии"/>
      <sheetName val="Проверка"/>
      <sheetName val="matrix PP"/>
      <sheetName val="matrix TR"/>
      <sheetName val="PLAN1X_TM1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UpdateToActualVersion"/>
      <sheetName val="modLoad"/>
      <sheetName val="modUpdDelRenumber"/>
      <sheetName val="modProtect"/>
      <sheetName val="modPP"/>
      <sheetName val="modTR"/>
      <sheetName val="modHL"/>
      <sheetName val="modDataRegion"/>
      <sheetName val="modCommonProcedures"/>
      <sheetName val="AUTHORISATION"/>
      <sheetName val="modfrmPLAN1XUpdateIsInProgress"/>
      <sheetName val="modCommandButton"/>
    </sheetNames>
    <sheetDataSet>
      <sheetData sheetId="0"/>
      <sheetData sheetId="1">
        <row r="12">
          <cell r="G12" t="str">
            <v>руб/Гкал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Алтайский край</v>
          </cell>
          <cell r="F1" t="str">
            <v>Тарифы утверждались на 2012 год исходя из годовых показателей на каждый соответствующий период календарной разбивки</v>
          </cell>
        </row>
        <row r="2">
          <cell r="F2" t="str">
            <v>Тарифы на тепловую энергию утверждались с учётом деления годовых затрат теплоснабжающих организаций на каждый соответствующий период календарной разбивки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 Протоколу"/>
      <sheetName val="Индексы"/>
      <sheetName val="Выручка факт -2015"/>
      <sheetName val="Субсидия"/>
      <sheetName val="Смета"/>
      <sheetName val="Кинд 2017"/>
      <sheetName val="Кинд 2016"/>
      <sheetName val="Отпуск"/>
      <sheetName val="Т.расчетный"/>
      <sheetName val="ТАРИФ"/>
      <sheetName val="Льготные"/>
      <sheetName val="ТЭР-2016-2018"/>
      <sheetName val="Услуги Теплоснаб"/>
      <sheetName val="ТЭР-2015"/>
      <sheetName val="ПО-2015"/>
      <sheetName val="Вода - 2016"/>
      <sheetName val="Вода - 2015"/>
      <sheetName val="ТН 2017 (ИНД)"/>
      <sheetName val="ТН к утв."/>
      <sheetName val="ТН-2016-2018"/>
      <sheetName val="ТАРИФ утв."/>
      <sheetName val="Тех.вода-2016-2018"/>
      <sheetName val="Тариф-2015"/>
      <sheetName val="Услуги-2014"/>
      <sheetName val="ОХР-2016"/>
      <sheetName val="Нимущ"/>
      <sheetName val="% 2015"/>
      <sheetName val="% 2016"/>
      <sheetName val="% 2017"/>
      <sheetName val="Расчет уд.расход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AD17">
            <v>4399.21</v>
          </cell>
        </row>
      </sheetData>
      <sheetData sheetId="8"/>
      <sheetData sheetId="9">
        <row r="2">
          <cell r="H2">
            <v>0</v>
          </cell>
        </row>
      </sheetData>
      <sheetData sheetId="10">
        <row r="7">
          <cell r="E7">
            <v>1660.3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XLR_NoRangeSheet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жо №5"/>
      <sheetName val="Sheet1"/>
      <sheetName val="Ст.1р."/>
      <sheetName val="ФЗП 2017-2019"/>
    </sheetNames>
    <definedNames>
      <definedName name="P1_T11?Data" refersTo="#ССЫЛКА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(2)"/>
      <sheetName val="Заголовок"/>
      <sheetName val="Содержание"/>
      <sheetName val="Справочники"/>
      <sheetName val="0"/>
      <sheetName val="0.1"/>
      <sheetName val="1"/>
      <sheetName val="2"/>
      <sheetName val="Цена газа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Кредиты 2007 (корр.28.08.06 (2)"/>
      <sheetName val="25"/>
      <sheetName val="26"/>
      <sheetName val="27"/>
      <sheetName val="28"/>
      <sheetName val="29"/>
      <sheetName val="30"/>
      <sheetName val="0.3"/>
      <sheetName val="18.1"/>
      <sheetName val="19.1.1"/>
      <sheetName val="19.1.2"/>
      <sheetName val="19.2"/>
      <sheetName val="21.1"/>
      <sheetName val="21.2.1"/>
      <sheetName val="21.2.2"/>
      <sheetName val="21.4"/>
      <sheetName val="28.3"/>
      <sheetName val="3.1"/>
      <sheetName val="3"/>
      <sheetName val="1.1"/>
      <sheetName val="1.2"/>
      <sheetName val="18.2"/>
      <sheetName val="20.1"/>
      <sheetName val="21.3"/>
      <sheetName val="25.1"/>
      <sheetName val="28.1"/>
      <sheetName val="28.2"/>
      <sheetName val="P2.1"/>
      <sheetName val="P2.2"/>
    </sheetNames>
    <sheetDataSet>
      <sheetData sheetId="0" refreshError="1"/>
      <sheetData sheetId="1"/>
      <sheetData sheetId="2" refreshError="1"/>
      <sheetData sheetId="3"/>
      <sheetData sheetId="4">
        <row r="19">
          <cell r="V19" t="str">
            <v>убрал декретниц и одну вакантную должность, надбавку за рабочую мощность</v>
          </cell>
        </row>
        <row r="67">
          <cell r="D67">
            <v>490352.6315789473</v>
          </cell>
          <cell r="E67">
            <v>1175091.7136842106</v>
          </cell>
          <cell r="F67">
            <v>684739.08210526325</v>
          </cell>
          <cell r="G67">
            <v>549976.71052631584</v>
          </cell>
          <cell r="H67">
            <v>792156.23750000005</v>
          </cell>
          <cell r="I67">
            <v>549976.71052631584</v>
          </cell>
          <cell r="J67">
            <v>792156.23750000005</v>
          </cell>
          <cell r="K67">
            <v>2087581.8682456142</v>
          </cell>
          <cell r="L67">
            <v>1379682.808140625</v>
          </cell>
          <cell r="M67">
            <v>397114.03521240392</v>
          </cell>
        </row>
        <row r="68">
          <cell r="D68">
            <v>117684.63157894734</v>
          </cell>
          <cell r="E68">
            <v>282022.01128421054</v>
          </cell>
          <cell r="F68">
            <v>164337.37970526319</v>
          </cell>
          <cell r="G68">
            <v>131994.4105263158</v>
          </cell>
          <cell r="H68">
            <v>158431.2475</v>
          </cell>
          <cell r="I68">
            <v>131994.4105263158</v>
          </cell>
          <cell r="J68">
            <v>158431.2475</v>
          </cell>
          <cell r="K68">
            <v>417516.37364912289</v>
          </cell>
          <cell r="L68">
            <v>275936.56162812503</v>
          </cell>
          <cell r="M68">
            <v>79422.807042480781</v>
          </cell>
        </row>
        <row r="82">
          <cell r="D82" t="e">
            <v>#NAME?</v>
          </cell>
          <cell r="E82">
            <v>0</v>
          </cell>
          <cell r="F82">
            <v>2.6468858122825623E-3</v>
          </cell>
          <cell r="G82">
            <v>1.6061067581176758E-3</v>
          </cell>
          <cell r="H82">
            <v>0</v>
          </cell>
          <cell r="I82" t="e">
            <v>#NAME?</v>
          </cell>
          <cell r="J82">
            <v>0</v>
          </cell>
          <cell r="K82">
            <v>0</v>
          </cell>
          <cell r="L82">
            <v>0</v>
          </cell>
          <cell r="M82" t="e">
            <v>#NAME?</v>
          </cell>
        </row>
        <row r="83">
          <cell r="D83" t="e">
            <v>#NAME?</v>
          </cell>
          <cell r="F83">
            <v>3.0373542685993016E-3</v>
          </cell>
          <cell r="G83">
            <v>1.3605264975922182E-3</v>
          </cell>
          <cell r="I83" t="e">
            <v>#NAME?</v>
          </cell>
          <cell r="M83" t="e">
            <v>#NAME?</v>
          </cell>
        </row>
        <row r="84">
          <cell r="D84" t="e">
            <v>#NAME?</v>
          </cell>
          <cell r="F84">
            <v>-3.9046845631673932E-4</v>
          </cell>
          <cell r="G84">
            <v>2.4558026052545756E-4</v>
          </cell>
          <cell r="I84" t="e">
            <v>#NAME?</v>
          </cell>
        </row>
        <row r="86">
          <cell r="D86">
            <v>6177961.1453799997</v>
          </cell>
          <cell r="E86" t="e">
            <v>#NAME?</v>
          </cell>
          <cell r="F86">
            <v>138036.85075669084</v>
          </cell>
          <cell r="G86">
            <v>7047014.0787938992</v>
          </cell>
          <cell r="H86">
            <v>7066223.1027460182</v>
          </cell>
          <cell r="I86" t="e">
            <v>#NAME?</v>
          </cell>
          <cell r="J86" t="e">
            <v>#NAME?</v>
          </cell>
          <cell r="K86">
            <v>9674078.1687974297</v>
          </cell>
          <cell r="L86">
            <v>8665871.8455259241</v>
          </cell>
          <cell r="M86" t="e">
            <v>#NAME?</v>
          </cell>
        </row>
        <row r="87">
          <cell r="D87">
            <v>6077624.0899999999</v>
          </cell>
          <cell r="E87" t="e">
            <v>#NAME?</v>
          </cell>
          <cell r="F87">
            <v>159834.00194797851</v>
          </cell>
          <cell r="G87">
            <v>6947396.0487338994</v>
          </cell>
          <cell r="H87">
            <v>6976380.7024479518</v>
          </cell>
          <cell r="I87" t="e">
            <v>#NAME?</v>
          </cell>
          <cell r="J87" t="e">
            <v>#NAME?</v>
          </cell>
          <cell r="K87">
            <v>9540167.70758757</v>
          </cell>
          <cell r="L87">
            <v>8545545.3226480242</v>
          </cell>
          <cell r="M87" t="e">
            <v>#NAME?</v>
          </cell>
        </row>
        <row r="88">
          <cell r="D88">
            <v>100337.05538000001</v>
          </cell>
          <cell r="E88" t="e">
            <v>#NAME?</v>
          </cell>
          <cell r="F88">
            <v>-21797.151191287528</v>
          </cell>
          <cell r="G88">
            <v>99618.030060000005</v>
          </cell>
          <cell r="H88">
            <v>89842.400298066088</v>
          </cell>
          <cell r="I88">
            <v>99618.030060000005</v>
          </cell>
          <cell r="J88" t="e">
            <v>#NAME?</v>
          </cell>
          <cell r="K88">
            <v>133910.46120985947</v>
          </cell>
          <cell r="L88">
            <v>120326.52287790016</v>
          </cell>
          <cell r="M88" t="e">
            <v>#NAME?</v>
          </cell>
        </row>
      </sheetData>
      <sheetData sheetId="5"/>
      <sheetData sheetId="6"/>
      <sheetData sheetId="7">
        <row r="137">
          <cell r="M137" t="e">
            <v>#NAME?</v>
          </cell>
          <cell r="N137" t="e">
            <v>#NAME?</v>
          </cell>
          <cell r="O137" t="e">
            <v>#NAME?</v>
          </cell>
          <cell r="Q137" t="str">
            <v>24. - уголь всего, в том числе:</v>
          </cell>
          <cell r="R137">
            <v>0</v>
          </cell>
          <cell r="S137" t="e">
            <v>#NAME?</v>
          </cell>
          <cell r="T137">
            <v>0</v>
          </cell>
          <cell r="U137" t="e">
            <v>#NAME?</v>
          </cell>
          <cell r="V137" t="e">
            <v>#NAME?</v>
          </cell>
          <cell r="W137" t="e">
            <v>#NAME?</v>
          </cell>
          <cell r="X137" t="e">
            <v>#NAME?</v>
          </cell>
          <cell r="Y137" t="e">
            <v>#NAME?</v>
          </cell>
        </row>
        <row r="138">
          <cell r="M138" t="e">
            <v>#NAME?</v>
          </cell>
          <cell r="N138" t="e">
            <v>#NAME?</v>
          </cell>
          <cell r="O138" t="e">
            <v>#NAME?</v>
          </cell>
          <cell r="Q138" t="str">
            <v>24.Уголь разреза-1</v>
          </cell>
          <cell r="R138">
            <v>0</v>
          </cell>
          <cell r="S138" t="e">
            <v>#NAME?</v>
          </cell>
          <cell r="T138">
            <v>0</v>
          </cell>
          <cell r="U138" t="e">
            <v>#NAME?</v>
          </cell>
          <cell r="V138" t="e">
            <v>#NAME?</v>
          </cell>
          <cell r="W138" t="e">
            <v>#NAME?</v>
          </cell>
          <cell r="X138" t="e">
            <v>#NAME?</v>
          </cell>
          <cell r="Y138" t="e">
            <v>#NAME?</v>
          </cell>
        </row>
        <row r="139">
          <cell r="M139" t="e">
            <v>#NAME?</v>
          </cell>
          <cell r="N139" t="e">
            <v>#NAME?</v>
          </cell>
          <cell r="O139" t="e">
            <v>#NAME?</v>
          </cell>
          <cell r="Q139" t="str">
            <v>24.Уголь разреза-2</v>
          </cell>
          <cell r="R139">
            <v>0</v>
          </cell>
          <cell r="S139" t="e">
            <v>#NAME?</v>
          </cell>
          <cell r="T139">
            <v>0</v>
          </cell>
          <cell r="U139" t="e">
            <v>#NAME?</v>
          </cell>
          <cell r="V139" t="e">
            <v>#NAME?</v>
          </cell>
          <cell r="W139" t="e">
            <v>#NAME?</v>
          </cell>
          <cell r="X139" t="e">
            <v>#NAME?</v>
          </cell>
          <cell r="Y139" t="e">
            <v>#NAME?</v>
          </cell>
        </row>
        <row r="140">
          <cell r="V140" t="e">
            <v>#NAME?</v>
          </cell>
          <cell r="W140" t="e">
            <v>#NAME?</v>
          </cell>
          <cell r="X140" t="e">
            <v>#NAME?</v>
          </cell>
          <cell r="Y140" t="e">
            <v>#NAME?</v>
          </cell>
        </row>
        <row r="141">
          <cell r="M141" t="e">
            <v>#NAME?</v>
          </cell>
          <cell r="N141" t="e">
            <v>#NAME?</v>
          </cell>
          <cell r="O141" t="e">
            <v>#NAME?</v>
          </cell>
          <cell r="Q141" t="str">
            <v>24. - мазут</v>
          </cell>
          <cell r="R141">
            <v>0</v>
          </cell>
          <cell r="S141" t="e">
            <v>#NAME?</v>
          </cell>
          <cell r="T141">
            <v>0</v>
          </cell>
          <cell r="U141" t="e">
            <v>#NAME?</v>
          </cell>
          <cell r="V141" t="e">
            <v>#NAME?</v>
          </cell>
          <cell r="W141" t="e">
            <v>#NAME?</v>
          </cell>
          <cell r="X141" t="e">
            <v>#NAME?</v>
          </cell>
          <cell r="Y141" t="e">
            <v>#NAME?</v>
          </cell>
        </row>
        <row r="142">
          <cell r="M142" t="e">
            <v>#NAME?</v>
          </cell>
          <cell r="N142" t="e">
            <v>#NAME?</v>
          </cell>
          <cell r="O142" t="e">
            <v>#NAME?</v>
          </cell>
          <cell r="Q142" t="str">
            <v>24. - газ всего, в том числе:</v>
          </cell>
          <cell r="R142">
            <v>0</v>
          </cell>
          <cell r="S142" t="e">
            <v>#NAME?</v>
          </cell>
          <cell r="T142">
            <v>0</v>
          </cell>
          <cell r="U142" t="e">
            <v>#NAME?</v>
          </cell>
          <cell r="V142" t="e">
            <v>#NAME?</v>
          </cell>
          <cell r="W142" t="e">
            <v>#NAME?</v>
          </cell>
          <cell r="X142" t="e">
            <v>#NAME?</v>
          </cell>
          <cell r="Y142" t="e">
            <v>#NAME?</v>
          </cell>
        </row>
        <row r="143">
          <cell r="M143" t="e">
            <v>#NAME?</v>
          </cell>
          <cell r="N143">
            <v>344668.82699999999</v>
          </cell>
          <cell r="O143" t="e">
            <v>#NAME?</v>
          </cell>
          <cell r="Q143" t="str">
            <v>24.Газ лимитный</v>
          </cell>
          <cell r="R143">
            <v>0</v>
          </cell>
          <cell r="S143" t="e">
            <v>#NAME?</v>
          </cell>
          <cell r="T143">
            <v>0</v>
          </cell>
          <cell r="U143" t="e">
            <v>#NAME?</v>
          </cell>
          <cell r="V143" t="e">
            <v>#NAME?</v>
          </cell>
          <cell r="W143" t="e">
            <v>#NAME?</v>
          </cell>
          <cell r="X143" t="e">
            <v>#NAME?</v>
          </cell>
          <cell r="Y143" t="e">
            <v>#NAME?</v>
          </cell>
        </row>
        <row r="144">
          <cell r="M144" t="e">
            <v>#NAME?</v>
          </cell>
          <cell r="N144" t="e">
            <v>#NAME?</v>
          </cell>
          <cell r="O144" t="e">
            <v>#NAME?</v>
          </cell>
          <cell r="Q144" t="str">
            <v>24.Газ сверхлимитный</v>
          </cell>
          <cell r="R144">
            <v>0</v>
          </cell>
          <cell r="S144" t="e">
            <v>#NAME?</v>
          </cell>
          <cell r="T144">
            <v>0</v>
          </cell>
          <cell r="U144" t="e">
            <v>#NAME?</v>
          </cell>
          <cell r="V144" t="e">
            <v>#NAME?</v>
          </cell>
          <cell r="W144" t="e">
            <v>#NAME?</v>
          </cell>
          <cell r="X144" t="e">
            <v>#NAME?</v>
          </cell>
          <cell r="Y144" t="e">
            <v>#NAME?</v>
          </cell>
        </row>
        <row r="145">
          <cell r="M145" t="e">
            <v>#NAME?</v>
          </cell>
          <cell r="N145" t="e">
            <v>#NAME?</v>
          </cell>
          <cell r="O145" t="e">
            <v>#NAME?</v>
          </cell>
          <cell r="Q145" t="str">
            <v>24.Газ коммерческий</v>
          </cell>
          <cell r="R145">
            <v>0</v>
          </cell>
          <cell r="S145" t="e">
            <v>#NAME?</v>
          </cell>
          <cell r="T145">
            <v>0</v>
          </cell>
          <cell r="U145" t="e">
            <v>#NAME?</v>
          </cell>
          <cell r="V145" t="e">
            <v>#NAME?</v>
          </cell>
          <cell r="W145" t="e">
            <v>#NAME?</v>
          </cell>
          <cell r="X145" t="e">
            <v>#NAME?</v>
          </cell>
          <cell r="Y145" t="e">
            <v>#NAME?</v>
          </cell>
        </row>
        <row r="146">
          <cell r="M146" t="e">
            <v>#NAME?</v>
          </cell>
          <cell r="N146" t="e">
            <v>#NAME?</v>
          </cell>
          <cell r="O146" t="e">
            <v>#NAME?</v>
          </cell>
          <cell r="Q146" t="str">
            <v>24. - др.виды топлива</v>
          </cell>
          <cell r="R146">
            <v>0</v>
          </cell>
          <cell r="S146" t="e">
            <v>#NAME?</v>
          </cell>
          <cell r="T146">
            <v>0</v>
          </cell>
          <cell r="U146" t="e">
            <v>#NAME?</v>
          </cell>
          <cell r="V146" t="e">
            <v>#NAME?</v>
          </cell>
          <cell r="W146" t="e">
            <v>#NAME?</v>
          </cell>
          <cell r="X146" t="e">
            <v>#NAME?</v>
          </cell>
          <cell r="Y146" t="e">
            <v>#NAME?</v>
          </cell>
        </row>
        <row r="147">
          <cell r="M147" t="e">
            <v>#NAME?</v>
          </cell>
          <cell r="N147" t="e">
            <v>#NAME?</v>
          </cell>
          <cell r="O147" t="e">
            <v>#NAME?</v>
          </cell>
          <cell r="Q147" t="str">
            <v>24.Торф</v>
          </cell>
          <cell r="R147">
            <v>0</v>
          </cell>
          <cell r="S147" t="e">
            <v>#NAME?</v>
          </cell>
          <cell r="T147">
            <v>0</v>
          </cell>
          <cell r="U147" t="e">
            <v>#NAME?</v>
          </cell>
          <cell r="V147" t="e">
            <v>#NAME?</v>
          </cell>
          <cell r="W147" t="e">
            <v>#NAME?</v>
          </cell>
          <cell r="X147" t="e">
            <v>#NAME?</v>
          </cell>
          <cell r="Y147" t="e">
            <v>#NAME?</v>
          </cell>
        </row>
        <row r="148">
          <cell r="M148" t="e">
            <v>#NAME?</v>
          </cell>
          <cell r="N148" t="e">
            <v>#NAME?</v>
          </cell>
          <cell r="O148" t="e">
            <v>#NAME?</v>
          </cell>
          <cell r="Q148" t="str">
            <v>24.Сланцы</v>
          </cell>
          <cell r="R148">
            <v>0</v>
          </cell>
          <cell r="S148" t="e">
            <v>#NAME?</v>
          </cell>
          <cell r="T148">
            <v>0</v>
          </cell>
          <cell r="U148" t="e">
            <v>#NAME?</v>
          </cell>
          <cell r="V148" t="e">
            <v>#NAME?</v>
          </cell>
          <cell r="W148" t="e">
            <v>#NAME?</v>
          </cell>
          <cell r="X148" t="e">
            <v>#NAME?</v>
          </cell>
          <cell r="Y148" t="e">
            <v>#NAME?</v>
          </cell>
        </row>
        <row r="149">
          <cell r="V149" t="e">
            <v>#NAME?</v>
          </cell>
          <cell r="W149" t="e">
            <v>#NAME?</v>
          </cell>
          <cell r="X149" t="e">
            <v>#NAME?</v>
          </cell>
          <cell r="Y149" t="e">
            <v>#NAME?</v>
          </cell>
        </row>
        <row r="153">
          <cell r="M153" t="e">
            <v>#NAME?</v>
          </cell>
          <cell r="N153" t="e">
            <v>#NAME?</v>
          </cell>
          <cell r="O153" t="e">
            <v>#NAME?</v>
          </cell>
          <cell r="Q153" t="str">
            <v>25. - уголь всего, в том числе:</v>
          </cell>
          <cell r="R153">
            <v>0</v>
          </cell>
          <cell r="S153" t="e">
            <v>#NAME?</v>
          </cell>
          <cell r="T153">
            <v>0</v>
          </cell>
          <cell r="U153" t="e">
            <v>#NAME?</v>
          </cell>
          <cell r="V153" t="e">
            <v>#NAME?</v>
          </cell>
          <cell r="W153" t="e">
            <v>#NAME?</v>
          </cell>
          <cell r="X153" t="e">
            <v>#NAME?</v>
          </cell>
          <cell r="Y153" t="e">
            <v>#NAME?</v>
          </cell>
        </row>
        <row r="154">
          <cell r="M154" t="e">
            <v>#NAME?</v>
          </cell>
          <cell r="N154" t="e">
            <v>#NAME?</v>
          </cell>
          <cell r="O154" t="e">
            <v>#NAME?</v>
          </cell>
          <cell r="Q154" t="str">
            <v>25.Уголь разреза-1</v>
          </cell>
          <cell r="R154">
            <v>0</v>
          </cell>
          <cell r="S154" t="e">
            <v>#NAME?</v>
          </cell>
          <cell r="T154">
            <v>0</v>
          </cell>
          <cell r="U154" t="e">
            <v>#NAME?</v>
          </cell>
          <cell r="V154" t="e">
            <v>#NAME?</v>
          </cell>
          <cell r="W154" t="e">
            <v>#NAME?</v>
          </cell>
          <cell r="X154" t="e">
            <v>#NAME?</v>
          </cell>
          <cell r="Y154" t="e">
            <v>#NAME?</v>
          </cell>
        </row>
        <row r="155">
          <cell r="M155" t="e">
            <v>#NAME?</v>
          </cell>
          <cell r="N155" t="e">
            <v>#NAME?</v>
          </cell>
          <cell r="O155" t="e">
            <v>#NAME?</v>
          </cell>
          <cell r="Q155" t="str">
            <v>25.Уголь разреза-2</v>
          </cell>
          <cell r="R155">
            <v>0</v>
          </cell>
          <cell r="S155" t="e">
            <v>#NAME?</v>
          </cell>
          <cell r="T155">
            <v>0</v>
          </cell>
          <cell r="U155" t="e">
            <v>#NAME?</v>
          </cell>
          <cell r="V155" t="e">
            <v>#NAME?</v>
          </cell>
          <cell r="W155" t="e">
            <v>#NAME?</v>
          </cell>
          <cell r="X155" t="e">
            <v>#NAME?</v>
          </cell>
          <cell r="Y155" t="e">
            <v>#NAME?</v>
          </cell>
        </row>
        <row r="156">
          <cell r="V156" t="e">
            <v>#NAME?</v>
          </cell>
          <cell r="W156" t="e">
            <v>#NAME?</v>
          </cell>
          <cell r="X156" t="e">
            <v>#NAME?</v>
          </cell>
          <cell r="Y156" t="e">
            <v>#NAME?</v>
          </cell>
        </row>
        <row r="157">
          <cell r="M157" t="e">
            <v>#NAME?</v>
          </cell>
          <cell r="N157" t="e">
            <v>#NAME?</v>
          </cell>
          <cell r="O157" t="e">
            <v>#NAME?</v>
          </cell>
          <cell r="Q157" t="str">
            <v>25. - мазут</v>
          </cell>
          <cell r="R157">
            <v>0</v>
          </cell>
          <cell r="S157" t="e">
            <v>#NAME?</v>
          </cell>
          <cell r="T157">
            <v>0</v>
          </cell>
          <cell r="U157" t="e">
            <v>#NAME?</v>
          </cell>
          <cell r="V157" t="e">
            <v>#NAME?</v>
          </cell>
          <cell r="W157" t="e">
            <v>#NAME?</v>
          </cell>
          <cell r="X157" t="e">
            <v>#NAME?</v>
          </cell>
          <cell r="Y157" t="e">
            <v>#NAME?</v>
          </cell>
        </row>
        <row r="158">
          <cell r="M158" t="e">
            <v>#NAME?</v>
          </cell>
          <cell r="N158" t="e">
            <v>#NAME?</v>
          </cell>
          <cell r="O158" t="e">
            <v>#NAME?</v>
          </cell>
          <cell r="Q158" t="str">
            <v>25. - газ всего, в том числе:</v>
          </cell>
          <cell r="R158">
            <v>0</v>
          </cell>
          <cell r="S158" t="e">
            <v>#NAME?</v>
          </cell>
          <cell r="T158">
            <v>0</v>
          </cell>
          <cell r="U158" t="e">
            <v>#NAME?</v>
          </cell>
          <cell r="V158" t="e">
            <v>#NAME?</v>
          </cell>
          <cell r="W158" t="e">
            <v>#NAME?</v>
          </cell>
          <cell r="X158" t="e">
            <v>#NAME?</v>
          </cell>
          <cell r="Y158" t="e">
            <v>#NAME?</v>
          </cell>
        </row>
        <row r="159">
          <cell r="M159" t="e">
            <v>#NAME?</v>
          </cell>
          <cell r="N159">
            <v>4683122.2948481003</v>
          </cell>
          <cell r="O159" t="e">
            <v>#NAME?</v>
          </cell>
          <cell r="Q159" t="str">
            <v>25.Газ лимитный</v>
          </cell>
          <cell r="R159">
            <v>0</v>
          </cell>
          <cell r="S159" t="e">
            <v>#NAME?</v>
          </cell>
          <cell r="T159">
            <v>0</v>
          </cell>
          <cell r="U159" t="e">
            <v>#NAME?</v>
          </cell>
          <cell r="V159" t="e">
            <v>#NAME?</v>
          </cell>
          <cell r="W159" t="e">
            <v>#NAME?</v>
          </cell>
          <cell r="X159" t="e">
            <v>#NAME?</v>
          </cell>
          <cell r="Y159" t="e">
            <v>#NAME?</v>
          </cell>
        </row>
        <row r="160">
          <cell r="M160" t="e">
            <v>#NAME?</v>
          </cell>
          <cell r="N160" t="e">
            <v>#NAME?</v>
          </cell>
          <cell r="O160" t="e">
            <v>#NAME?</v>
          </cell>
          <cell r="Q160" t="str">
            <v>25.Газ сверхлимитный</v>
          </cell>
          <cell r="R160">
            <v>0</v>
          </cell>
          <cell r="S160" t="e">
            <v>#NAME?</v>
          </cell>
          <cell r="T160">
            <v>0</v>
          </cell>
          <cell r="U160" t="e">
            <v>#NAME?</v>
          </cell>
          <cell r="V160" t="e">
            <v>#NAME?</v>
          </cell>
          <cell r="W160" t="e">
            <v>#NAME?</v>
          </cell>
          <cell r="X160" t="e">
            <v>#NAME?</v>
          </cell>
          <cell r="Y160" t="e">
            <v>#NAME?</v>
          </cell>
        </row>
        <row r="161">
          <cell r="M161" t="e">
            <v>#NAME?</v>
          </cell>
          <cell r="N161" t="e">
            <v>#NAME?</v>
          </cell>
          <cell r="O161" t="e">
            <v>#NAME?</v>
          </cell>
          <cell r="Q161" t="str">
            <v>25.Газ коммерческий</v>
          </cell>
          <cell r="R161">
            <v>0</v>
          </cell>
          <cell r="S161" t="e">
            <v>#NAME?</v>
          </cell>
          <cell r="T161">
            <v>0</v>
          </cell>
          <cell r="U161" t="e">
            <v>#NAME?</v>
          </cell>
          <cell r="V161" t="e">
            <v>#NAME?</v>
          </cell>
          <cell r="W161" t="e">
            <v>#NAME?</v>
          </cell>
          <cell r="X161" t="e">
            <v>#NAME?</v>
          </cell>
          <cell r="Y161" t="e">
            <v>#NAME?</v>
          </cell>
        </row>
        <row r="162">
          <cell r="M162" t="e">
            <v>#NAME?</v>
          </cell>
          <cell r="N162" t="e">
            <v>#NAME?</v>
          </cell>
          <cell r="O162" t="e">
            <v>#NAME?</v>
          </cell>
          <cell r="Q162" t="str">
            <v>25. - др.виды топлива</v>
          </cell>
          <cell r="R162">
            <v>0</v>
          </cell>
          <cell r="S162" t="e">
            <v>#NAME?</v>
          </cell>
          <cell r="T162">
            <v>0</v>
          </cell>
          <cell r="U162" t="e">
            <v>#NAME?</v>
          </cell>
          <cell r="V162" t="e">
            <v>#NAME?</v>
          </cell>
          <cell r="W162" t="e">
            <v>#NAME?</v>
          </cell>
          <cell r="X162" t="e">
            <v>#NAME?</v>
          </cell>
          <cell r="Y162" t="e">
            <v>#NAME?</v>
          </cell>
        </row>
        <row r="163">
          <cell r="M163" t="e">
            <v>#NAME?</v>
          </cell>
          <cell r="N163" t="e">
            <v>#NAME?</v>
          </cell>
          <cell r="O163" t="e">
            <v>#NAME?</v>
          </cell>
          <cell r="Q163" t="str">
            <v>25.Торф</v>
          </cell>
          <cell r="R163">
            <v>0</v>
          </cell>
          <cell r="S163" t="e">
            <v>#NAME?</v>
          </cell>
          <cell r="T163">
            <v>0</v>
          </cell>
          <cell r="U163" t="e">
            <v>#NAME?</v>
          </cell>
          <cell r="V163" t="e">
            <v>#NAME?</v>
          </cell>
          <cell r="W163" t="e">
            <v>#NAME?</v>
          </cell>
          <cell r="X163" t="e">
            <v>#NAME?</v>
          </cell>
          <cell r="Y163" t="e">
            <v>#NAME?</v>
          </cell>
        </row>
        <row r="164">
          <cell r="M164" t="e">
            <v>#NAME?</v>
          </cell>
          <cell r="N164" t="e">
            <v>#NAME?</v>
          </cell>
          <cell r="O164" t="e">
            <v>#NAME?</v>
          </cell>
          <cell r="Q164" t="str">
            <v>25.Сланцы</v>
          </cell>
          <cell r="R164">
            <v>0</v>
          </cell>
          <cell r="S164" t="e">
            <v>#NAME?</v>
          </cell>
          <cell r="T164">
            <v>0</v>
          </cell>
          <cell r="U164" t="e">
            <v>#NAME?</v>
          </cell>
          <cell r="V164" t="e">
            <v>#NAME?</v>
          </cell>
          <cell r="W164" t="e">
            <v>#NAME?</v>
          </cell>
          <cell r="X164" t="e">
            <v>#NAME?</v>
          </cell>
          <cell r="Y164" t="e">
            <v>#NAME?</v>
          </cell>
        </row>
        <row r="165">
          <cell r="V165" t="e">
            <v>#NAME?</v>
          </cell>
          <cell r="W165" t="e">
            <v>#NAME?</v>
          </cell>
          <cell r="X165" t="e">
            <v>#NAME?</v>
          </cell>
          <cell r="Y165" t="e">
            <v>#NAME?</v>
          </cell>
        </row>
        <row r="169">
          <cell r="M169" t="e">
            <v>#NAME?</v>
          </cell>
          <cell r="N169" t="e">
            <v>#NAME?</v>
          </cell>
          <cell r="O169" t="e">
            <v>#NAME?</v>
          </cell>
          <cell r="Q169" t="str">
            <v>26. - уголь всего, в том числе:</v>
          </cell>
          <cell r="R169">
            <v>0</v>
          </cell>
          <cell r="S169" t="e">
            <v>#NAME?</v>
          </cell>
          <cell r="T169">
            <v>0</v>
          </cell>
          <cell r="U169" t="e">
            <v>#NAME?</v>
          </cell>
          <cell r="V169" t="e">
            <v>#NAME?</v>
          </cell>
          <cell r="W169" t="e">
            <v>#NAME?</v>
          </cell>
          <cell r="X169" t="e">
            <v>#NAME?</v>
          </cell>
          <cell r="Y169" t="e">
            <v>#NAME?</v>
          </cell>
        </row>
        <row r="170">
          <cell r="M170" t="e">
            <v>#NAME?</v>
          </cell>
          <cell r="N170" t="e">
            <v>#NAME?</v>
          </cell>
          <cell r="O170" t="e">
            <v>#NAME?</v>
          </cell>
          <cell r="Q170" t="str">
            <v>26.Уголь разреза-1</v>
          </cell>
          <cell r="R170">
            <v>0</v>
          </cell>
          <cell r="S170" t="e">
            <v>#NAME?</v>
          </cell>
          <cell r="T170">
            <v>0</v>
          </cell>
          <cell r="U170" t="e">
            <v>#NAME?</v>
          </cell>
          <cell r="V170" t="e">
            <v>#NAME?</v>
          </cell>
          <cell r="W170" t="e">
            <v>#NAME?</v>
          </cell>
          <cell r="X170" t="e">
            <v>#NAME?</v>
          </cell>
          <cell r="Y170" t="e">
            <v>#NAME?</v>
          </cell>
        </row>
        <row r="171">
          <cell r="M171" t="e">
            <v>#NAME?</v>
          </cell>
          <cell r="N171" t="e">
            <v>#NAME?</v>
          </cell>
          <cell r="O171" t="e">
            <v>#NAME?</v>
          </cell>
          <cell r="Q171" t="str">
            <v>26.Уголь разреза-2</v>
          </cell>
          <cell r="R171">
            <v>0</v>
          </cell>
          <cell r="S171" t="e">
            <v>#NAME?</v>
          </cell>
          <cell r="T171">
            <v>0</v>
          </cell>
          <cell r="U171" t="e">
            <v>#NAME?</v>
          </cell>
          <cell r="V171" t="e">
            <v>#NAME?</v>
          </cell>
          <cell r="W171" t="e">
            <v>#NAME?</v>
          </cell>
          <cell r="X171" t="e">
            <v>#NAME?</v>
          </cell>
          <cell r="Y171" t="e">
            <v>#NAME?</v>
          </cell>
        </row>
        <row r="172">
          <cell r="V172" t="e">
            <v>#NAME?</v>
          </cell>
          <cell r="W172" t="e">
            <v>#NAME?</v>
          </cell>
          <cell r="X172" t="e">
            <v>#NAME?</v>
          </cell>
          <cell r="Y172" t="e">
            <v>#NAME?</v>
          </cell>
        </row>
        <row r="173">
          <cell r="M173" t="e">
            <v>#NAME?</v>
          </cell>
          <cell r="N173" t="e">
            <v>#NAME?</v>
          </cell>
          <cell r="O173" t="e">
            <v>#NAME?</v>
          </cell>
          <cell r="Q173" t="str">
            <v>26. - мазут</v>
          </cell>
          <cell r="R173">
            <v>0</v>
          </cell>
          <cell r="S173" t="e">
            <v>#NAME?</v>
          </cell>
          <cell r="T173">
            <v>0</v>
          </cell>
          <cell r="U173" t="e">
            <v>#NAME?</v>
          </cell>
          <cell r="V173" t="e">
            <v>#NAME?</v>
          </cell>
          <cell r="W173" t="e">
            <v>#NAME?</v>
          </cell>
          <cell r="X173" t="e">
            <v>#NAME?</v>
          </cell>
          <cell r="Y173" t="e">
            <v>#NAME?</v>
          </cell>
        </row>
        <row r="174">
          <cell r="M174" t="e">
            <v>#NAME?</v>
          </cell>
          <cell r="N174" t="e">
            <v>#NAME?</v>
          </cell>
          <cell r="O174" t="e">
            <v>#NAME?</v>
          </cell>
          <cell r="Q174" t="str">
            <v>26. - газ всего, в том числе:</v>
          </cell>
          <cell r="R174">
            <v>0</v>
          </cell>
          <cell r="S174" t="e">
            <v>#NAME?</v>
          </cell>
          <cell r="T174">
            <v>0</v>
          </cell>
          <cell r="U174" t="e">
            <v>#NAME?</v>
          </cell>
          <cell r="V174" t="e">
            <v>#NAME?</v>
          </cell>
          <cell r="W174" t="e">
            <v>#NAME?</v>
          </cell>
          <cell r="X174" t="e">
            <v>#NAME?</v>
          </cell>
          <cell r="Y174" t="e">
            <v>#NAME?</v>
          </cell>
        </row>
        <row r="175">
          <cell r="M175" t="e">
            <v>#NAME?</v>
          </cell>
          <cell r="N175" t="e">
            <v>#NAME?</v>
          </cell>
          <cell r="O175" t="e">
            <v>#NAME?</v>
          </cell>
          <cell r="Q175" t="str">
            <v>26.Газ лимитный</v>
          </cell>
          <cell r="R175">
            <v>0</v>
          </cell>
          <cell r="S175" t="e">
            <v>#NAME?</v>
          </cell>
          <cell r="T175">
            <v>0</v>
          </cell>
          <cell r="U175" t="e">
            <v>#NAME?</v>
          </cell>
          <cell r="V175" t="e">
            <v>#NAME?</v>
          </cell>
          <cell r="W175" t="e">
            <v>#NAME?</v>
          </cell>
          <cell r="X175" t="e">
            <v>#NAME?</v>
          </cell>
          <cell r="Y175" t="e">
            <v>#NAME?</v>
          </cell>
        </row>
        <row r="176">
          <cell r="M176" t="e">
            <v>#NAME?</v>
          </cell>
          <cell r="N176" t="e">
            <v>#NAME?</v>
          </cell>
          <cell r="O176" t="e">
            <v>#NAME?</v>
          </cell>
          <cell r="Q176" t="str">
            <v>26.Газ сверхлимитный</v>
          </cell>
          <cell r="R176">
            <v>0</v>
          </cell>
          <cell r="S176" t="e">
            <v>#NAME?</v>
          </cell>
          <cell r="T176">
            <v>0</v>
          </cell>
          <cell r="U176" t="e">
            <v>#NAME?</v>
          </cell>
          <cell r="V176" t="e">
            <v>#NAME?</v>
          </cell>
          <cell r="W176" t="e">
            <v>#NAME?</v>
          </cell>
          <cell r="X176" t="e">
            <v>#NAME?</v>
          </cell>
          <cell r="Y176" t="e">
            <v>#NAME?</v>
          </cell>
        </row>
        <row r="177">
          <cell r="M177" t="e">
            <v>#NAME?</v>
          </cell>
          <cell r="N177" t="e">
            <v>#NAME?</v>
          </cell>
          <cell r="O177" t="e">
            <v>#NAME?</v>
          </cell>
          <cell r="Q177" t="str">
            <v>26.Газ коммерческий</v>
          </cell>
          <cell r="R177">
            <v>0</v>
          </cell>
          <cell r="S177" t="e">
            <v>#NAME?</v>
          </cell>
          <cell r="T177">
            <v>0</v>
          </cell>
          <cell r="U177" t="e">
            <v>#NAME?</v>
          </cell>
          <cell r="V177" t="e">
            <v>#NAME?</v>
          </cell>
          <cell r="W177" t="e">
            <v>#NAME?</v>
          </cell>
          <cell r="X177" t="e">
            <v>#NAME?</v>
          </cell>
          <cell r="Y177" t="e">
            <v>#NAME?</v>
          </cell>
        </row>
        <row r="178">
          <cell r="M178" t="e">
            <v>#NAME?</v>
          </cell>
          <cell r="N178" t="e">
            <v>#NAME?</v>
          </cell>
          <cell r="O178" t="e">
            <v>#NAME?</v>
          </cell>
          <cell r="Q178" t="str">
            <v>26. - др.виды топлива</v>
          </cell>
          <cell r="R178">
            <v>0</v>
          </cell>
          <cell r="S178" t="e">
            <v>#NAME?</v>
          </cell>
          <cell r="T178">
            <v>0</v>
          </cell>
          <cell r="U178" t="e">
            <v>#NAME?</v>
          </cell>
          <cell r="V178" t="e">
            <v>#NAME?</v>
          </cell>
          <cell r="W178" t="e">
            <v>#NAME?</v>
          </cell>
          <cell r="X178" t="e">
            <v>#NAME?</v>
          </cell>
          <cell r="Y178" t="e">
            <v>#NAME?</v>
          </cell>
        </row>
        <row r="179">
          <cell r="M179" t="e">
            <v>#NAME?</v>
          </cell>
          <cell r="N179" t="e">
            <v>#NAME?</v>
          </cell>
          <cell r="O179" t="e">
            <v>#NAME?</v>
          </cell>
          <cell r="Q179" t="str">
            <v>26.Торф</v>
          </cell>
          <cell r="R179">
            <v>0</v>
          </cell>
          <cell r="S179" t="e">
            <v>#NAME?</v>
          </cell>
          <cell r="T179">
            <v>0</v>
          </cell>
          <cell r="U179" t="e">
            <v>#NAME?</v>
          </cell>
          <cell r="V179" t="e">
            <v>#NAME?</v>
          </cell>
          <cell r="W179" t="e">
            <v>#NAME?</v>
          </cell>
          <cell r="X179" t="e">
            <v>#NAME?</v>
          </cell>
          <cell r="Y179" t="e">
            <v>#NAME?</v>
          </cell>
        </row>
        <row r="180">
          <cell r="M180" t="e">
            <v>#NAME?</v>
          </cell>
          <cell r="N180" t="e">
            <v>#NAME?</v>
          </cell>
          <cell r="O180" t="e">
            <v>#NAME?</v>
          </cell>
          <cell r="Q180" t="str">
            <v>26.Сланцы</v>
          </cell>
          <cell r="R180">
            <v>0</v>
          </cell>
          <cell r="S180" t="e">
            <v>#NAME?</v>
          </cell>
          <cell r="T180">
            <v>0</v>
          </cell>
          <cell r="U180" t="e">
            <v>#NAME?</v>
          </cell>
          <cell r="V180" t="e">
            <v>#NAME?</v>
          </cell>
          <cell r="W180" t="e">
            <v>#NAME?</v>
          </cell>
          <cell r="X180" t="e">
            <v>#NAME?</v>
          </cell>
          <cell r="Y180" t="e">
            <v>#NAME?</v>
          </cell>
        </row>
        <row r="181">
          <cell r="V181" t="e">
            <v>#NAME?</v>
          </cell>
          <cell r="W181" t="e">
            <v>#NAME?</v>
          </cell>
          <cell r="X181" t="e">
            <v>#NAME?</v>
          </cell>
          <cell r="Y181" t="e">
            <v>#NAME?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2008 (Min)"/>
      <sheetName val="2008 (Max)"/>
      <sheetName val="2007"/>
      <sheetName val="11"/>
      <sheetName val="9"/>
      <sheetName val="2.1"/>
      <sheetName val="2"/>
      <sheetName val="4"/>
      <sheetName val="0"/>
      <sheetName val="Справочники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2008 (Min)"/>
      <sheetName val="2008 (Max)"/>
      <sheetName val="2007"/>
      <sheetName val="списки"/>
    </sheetNames>
    <sheetDataSet>
      <sheetData sheetId="0" refreshError="1"/>
      <sheetData sheetId="1" refreshError="1"/>
      <sheetData sheetId="2" refreshError="1">
        <row r="19">
          <cell r="A19" t="str">
            <v>Уголь разреза-Березовский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0"/>
      <sheetName val="TEHSHEET"/>
      <sheetName val="15.э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родажи реальные и прогноз 20 л"/>
      <sheetName val="План Газпрома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производство"/>
      <sheetName val="Стоимость ЭЭ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index"/>
      <sheetName val="ЗАО_мес"/>
      <sheetName val="ЗАО_н.ит"/>
      <sheetName val="Лист5"/>
      <sheetName val="3 квартал"/>
      <sheetName val="Справочник БД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писки"/>
      <sheetName val="ИнвестицииСвод"/>
      <sheetName val="Спр_ мест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Лист3"/>
      <sheetName val="сети 2007"/>
      <sheetName val="01-02 (БДиР Общества)"/>
      <sheetName val="15_э1"/>
      <sheetName val="План_Газпрома"/>
      <sheetName val="Производство_электроэнергии3"/>
      <sheetName val="подготовка_кадров"/>
      <sheetName val="9_4"/>
      <sheetName val="содер_зд"/>
      <sheetName val="9_3"/>
      <sheetName val="расш__6-п"/>
      <sheetName val="9_1_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тех__нужды1"/>
      <sheetName val="соб__нужды1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лан_Газпрома1"/>
      <sheetName val="Производство_электроэнергии4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тех__нужды3"/>
      <sheetName val="соб__нужды3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FES"/>
      <sheetName val="Справочно"/>
      <sheetName val="Шины"/>
      <sheetName val="Дни"/>
      <sheetName val="СЭ"/>
      <sheetName val="Продажи_реальные_и_прогноз_20_1"/>
      <sheetName val="Продажи_реальные_и_прогноз_20_л"/>
      <sheetName val="2007"/>
      <sheetName val="Неделя"/>
      <sheetName val="к БФ №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1.Удвоение ВВП за 10-летний период</v>
          </cell>
        </row>
      </sheetData>
      <sheetData sheetId="13">
        <row r="4">
          <cell r="A4" t="str">
            <v>1.Удвоение ВВП за 10-летний период</v>
          </cell>
        </row>
      </sheetData>
      <sheetData sheetId="14">
        <row r="4">
          <cell r="A4" t="str">
            <v>1.Удвоение ВВП за 10-летний период</v>
          </cell>
        </row>
      </sheetData>
      <sheetData sheetId="15">
        <row r="4">
          <cell r="A4" t="str">
            <v>1.Удвоение ВВП за 10-летний период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 refreshError="1"/>
      <sheetData sheetId="272" refreshError="1"/>
      <sheetData sheetId="27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Г19"/>
      <sheetName val="Р20"/>
      <sheetName val="П1"/>
      <sheetName val="П2"/>
      <sheetName val="П3"/>
      <sheetName val="П4"/>
      <sheetName val="П5"/>
      <sheetName val="П6"/>
      <sheetName val="П8"/>
      <sheetName val="П7"/>
      <sheetName val="П9"/>
      <sheetName val="П10"/>
      <sheetName val="П12"/>
      <sheetName val="П13"/>
      <sheetName val="П14"/>
      <sheetName val="П15"/>
      <sheetName val="П16"/>
      <sheetName val="П17"/>
      <sheetName val="П18"/>
      <sheetName val="Справочники"/>
      <sheetName val="Лист2"/>
      <sheetName val="Основной_лист"/>
      <sheetName val="Параметры"/>
      <sheetName val="Конспак 2008"/>
    </sheetNames>
    <sheetDataSet>
      <sheetData sheetId="0" refreshError="1">
        <row r="2">
          <cell r="B2" t="str">
            <v>Сети электрические</v>
          </cell>
        </row>
        <row r="3">
          <cell r="B3" t="str">
            <v>Сети водоснабжения и водоотведения</v>
          </cell>
        </row>
        <row r="4">
          <cell r="B4" t="str">
            <v>Сети тепловые</v>
          </cell>
        </row>
        <row r="5">
          <cell r="B5" t="str">
            <v>Земельные участки</v>
          </cell>
        </row>
        <row r="6">
          <cell r="B6" t="str">
            <v>Газораспределительные сети</v>
          </cell>
        </row>
        <row r="7">
          <cell r="B7" t="str">
            <v>Здания и сооружения</v>
          </cell>
        </row>
        <row r="8">
          <cell r="B8" t="str">
            <v>Машины и оборудование</v>
          </cell>
        </row>
        <row r="9">
          <cell r="B9" t="str">
            <v>Транспорт</v>
          </cell>
        </row>
        <row r="10">
          <cell r="B10" t="str">
            <v>Объекты социальной сферы</v>
          </cell>
        </row>
        <row r="11">
          <cell r="B11" t="str">
            <v>Прочие</v>
          </cell>
        </row>
        <row r="26">
          <cell r="B26" t="str">
            <v>Целевое бюджетное финансирование</v>
          </cell>
        </row>
        <row r="27">
          <cell r="B27" t="str">
            <v>Целевое небюджетное финансирование</v>
          </cell>
        </row>
        <row r="28">
          <cell r="B28" t="str">
            <v>Бюджетные кредиты</v>
          </cell>
        </row>
        <row r="29">
          <cell r="B29" t="str">
            <v>Прочие формы государственной помощи</v>
          </cell>
        </row>
        <row r="33">
          <cell r="B33" t="str">
            <v>Арендатора</v>
          </cell>
        </row>
        <row r="34">
          <cell r="B34" t="str">
            <v>Арендодателя</v>
          </cell>
        </row>
        <row r="171">
          <cell r="B171" t="str">
            <v>первая</v>
          </cell>
        </row>
        <row r="172">
          <cell r="B172" t="str">
            <v>апелляционная</v>
          </cell>
        </row>
        <row r="173">
          <cell r="B173" t="str">
            <v>кассационная</v>
          </cell>
        </row>
        <row r="174">
          <cell r="B174" t="str">
            <v>надзорная</v>
          </cell>
        </row>
        <row r="175">
          <cell r="B175" t="str">
            <v>пересмотр по вновь открывшимся обстоятельствам</v>
          </cell>
        </row>
        <row r="176">
          <cell r="B176" t="str">
            <v>исполнительное производство</v>
          </cell>
        </row>
        <row r="177">
          <cell r="B177" t="str">
            <v>дело закрыто</v>
          </cell>
        </row>
        <row r="202">
          <cell r="B202" t="str">
            <v>Решение</v>
          </cell>
        </row>
        <row r="203">
          <cell r="B203" t="str">
            <v>Постановление</v>
          </cell>
        </row>
        <row r="333">
          <cell r="B333" t="str">
            <v xml:space="preserve">Акции </v>
          </cell>
        </row>
        <row r="334">
          <cell r="B334" t="str">
            <v>Векселя</v>
          </cell>
        </row>
        <row r="335">
          <cell r="B335" t="str">
            <v>Прочие ценные бумаги</v>
          </cell>
        </row>
        <row r="336">
          <cell r="B336" t="str">
            <v>Материалы</v>
          </cell>
        </row>
        <row r="337">
          <cell r="B337" t="str">
            <v>Земельные участки</v>
          </cell>
        </row>
        <row r="338">
          <cell r="B338" t="str">
            <v>Здания и сооружения</v>
          </cell>
        </row>
        <row r="339">
          <cell r="B339" t="str">
            <v>Газораспределительные сети</v>
          </cell>
        </row>
        <row r="340">
          <cell r="B340" t="str">
            <v>Сети электрические</v>
          </cell>
        </row>
        <row r="341">
          <cell r="B341" t="str">
            <v>Сети водоснабжения и водоотведения</v>
          </cell>
        </row>
        <row r="342">
          <cell r="B342" t="str">
            <v>Сети тепловые</v>
          </cell>
        </row>
        <row r="343">
          <cell r="B343" t="str">
            <v>Машины и оборудование</v>
          </cell>
        </row>
        <row r="344">
          <cell r="B344" t="str">
            <v>Транспорт</v>
          </cell>
        </row>
        <row r="345">
          <cell r="B345" t="str">
            <v>Объекты социальной сферы</v>
          </cell>
        </row>
        <row r="346">
          <cell r="B346" t="str">
            <v>Прочие основные средства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э-э (мощ-ти)"/>
      <sheetName val="Потери Корректировка 01.09.2015"/>
      <sheetName val="15_См"/>
      <sheetName val="аренда проч."/>
      <sheetName val="Аренда ЭСХ"/>
      <sheetName val="Расчет арендыЧернцы"/>
      <sheetName val="Амортизация"/>
      <sheetName val="ШР"/>
      <sheetName val="Расчет числ-ти"/>
      <sheetName val="трансп"/>
      <sheetName val="Банк усл"/>
      <sheetName val="2.1"/>
      <sheetName val="2.2"/>
      <sheetName val="Долгосрочка 2016-2020"/>
      <sheetName val="КоррПотерь"/>
      <sheetName val="Корректировка ПО"/>
      <sheetName val="Акты Потери"/>
      <sheetName val="НиК 2016-2020"/>
      <sheetName val="НиК2017"/>
      <sheetName val="КоррНР"/>
      <sheetName val="Баланс по пг"/>
    </sheetNames>
    <sheetDataSet>
      <sheetData sheetId="0">
        <row r="47">
          <cell r="C47">
            <v>0.99220629095131452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ГоГРЭС"/>
      <sheetName val="УЗ-22(2002)"/>
      <sheetName val="УЗ-21(1кв.) (2)"/>
      <sheetName val="УЗ-21(2002)"/>
      <sheetName val="УЗ-22(3кв.) (2)"/>
      <sheetName val="ИТОГИ  по Н,Р,Э,Q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Макро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ФИНПЛАН"/>
      <sheetName val="2002(v1)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Классификатор1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Лист1"/>
      <sheetName val="Тарифы _ЗН"/>
      <sheetName val="Тарифы _СК"/>
      <sheetName val="июнь9"/>
      <sheetName val="свод"/>
      <sheetName val="исходные данные"/>
      <sheetName val="Исходные"/>
      <sheetName val="расчет тарифов"/>
      <sheetName val="Номенклатура"/>
      <sheetName val="Внеш Совме"/>
      <sheetName val="sapactivexlhiddensheet"/>
      <sheetName val="РСД ИА "/>
      <sheetName val="продВ(I)"/>
      <sheetName val="У-Алд_наслегаХранение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AddList"/>
      <sheetName val="AddList "/>
      <sheetName val="список"/>
      <sheetName val="sverxtip"/>
      <sheetName val="Рабочий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TEHSHEET"/>
      <sheetName val="Стоимость ЭЭ"/>
      <sheetName val="Standard"/>
      <sheetName val="ОХЗ КТС"/>
      <sheetName val="Титульный"/>
      <sheetName val="Стр1"/>
      <sheetName val="Pricelist"/>
      <sheetName val="Расчёт НВВ по RAB"/>
      <sheetName val="Контрагенты"/>
      <sheetName val="EKDEB90"/>
      <sheetName val="УЗ-21(2002):УЗ-22(3кв.) (2)"/>
      <sheetName val="Закупки центр"/>
      <sheetName val="сценарные условия ОГК"/>
      <sheetName val="коэфф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БФ-2-13-П"/>
      <sheetName val="лист"/>
      <sheetName val="навигация"/>
      <sheetName val="т3"/>
      <sheetName val="регионы"/>
      <sheetName val="на 1 тут"/>
      <sheetName val="Договоры"/>
      <sheetName val="ОПФ"/>
      <sheetName val="ДДС_Статьи"/>
      <sheetName val="Выгрузка"/>
      <sheetName val="Данные ОАО"/>
      <sheetName val="Прил1"/>
      <sheetName val="содержание2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ниторинг"/>
      <sheetName val="МО"/>
      <sheetName val="лист2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Огл. Графиков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тариф.поле по ЭЭ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1.0489999999999999</v>
          </cell>
        </row>
      </sheetData>
      <sheetData sheetId="372">
        <row r="2">
          <cell r="A2">
            <v>1.0489999999999999</v>
          </cell>
        </row>
      </sheetData>
      <sheetData sheetId="373">
        <row r="2">
          <cell r="A2">
            <v>1.0489999999999999</v>
          </cell>
        </row>
      </sheetData>
      <sheetData sheetId="374">
        <row r="2">
          <cell r="A2">
            <v>1.0489999999999999</v>
          </cell>
        </row>
      </sheetData>
      <sheetData sheetId="375">
        <row r="2">
          <cell r="A2">
            <v>1.0489999999999999</v>
          </cell>
        </row>
      </sheetData>
      <sheetData sheetId="376">
        <row r="2">
          <cell r="A2">
            <v>1.0489999999999999</v>
          </cell>
        </row>
      </sheetData>
      <sheetData sheetId="377">
        <row r="2">
          <cell r="A2">
            <v>1.0489999999999999</v>
          </cell>
        </row>
      </sheetData>
      <sheetData sheetId="378">
        <row r="2">
          <cell r="A2">
            <v>1.0489999999999999</v>
          </cell>
        </row>
      </sheetData>
      <sheetData sheetId="379">
        <row r="2">
          <cell r="A2">
            <v>1.0489999999999999</v>
          </cell>
        </row>
      </sheetData>
      <sheetData sheetId="380">
        <row r="2">
          <cell r="A2">
            <v>1.0489999999999999</v>
          </cell>
        </row>
      </sheetData>
      <sheetData sheetId="381">
        <row r="2">
          <cell r="A2">
            <v>1.0489999999999999</v>
          </cell>
        </row>
      </sheetData>
      <sheetData sheetId="382">
        <row r="2">
          <cell r="A2">
            <v>1.0489999999999999</v>
          </cell>
        </row>
      </sheetData>
      <sheetData sheetId="383">
        <row r="2">
          <cell r="A2">
            <v>1.0489999999999999</v>
          </cell>
        </row>
      </sheetData>
      <sheetData sheetId="384">
        <row r="2">
          <cell r="A2">
            <v>1.0489999999999999</v>
          </cell>
        </row>
      </sheetData>
      <sheetData sheetId="385">
        <row r="2">
          <cell r="A2">
            <v>1.0489999999999999</v>
          </cell>
        </row>
      </sheetData>
      <sheetData sheetId="386">
        <row r="2">
          <cell r="A2">
            <v>1.0489999999999999</v>
          </cell>
        </row>
      </sheetData>
      <sheetData sheetId="387">
        <row r="2">
          <cell r="A2">
            <v>1.0489999999999999</v>
          </cell>
        </row>
      </sheetData>
      <sheetData sheetId="388">
        <row r="2">
          <cell r="A2">
            <v>1.0489999999999999</v>
          </cell>
        </row>
      </sheetData>
      <sheetData sheetId="389">
        <row r="2">
          <cell r="A2">
            <v>1.0489999999999999</v>
          </cell>
        </row>
      </sheetData>
      <sheetData sheetId="390">
        <row r="2">
          <cell r="A2">
            <v>1.0489999999999999</v>
          </cell>
        </row>
      </sheetData>
      <sheetData sheetId="391">
        <row r="2">
          <cell r="A2">
            <v>1.0489999999999999</v>
          </cell>
        </row>
      </sheetData>
      <sheetData sheetId="392">
        <row r="2">
          <cell r="A2">
            <v>1.0489999999999999</v>
          </cell>
        </row>
      </sheetData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>
        <row r="2">
          <cell r="A2">
            <v>1.0489999999999999</v>
          </cell>
        </row>
      </sheetData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д услуги_всего"/>
      <sheetName val="жд услуги_всего_ЕИ_ТГК"/>
      <sheetName val="жд услуги_УПХ"/>
      <sheetName val="жд услуги_УПХ_ЕИ ТГК"/>
      <sheetName val="Справочник"/>
      <sheetName val="Классификатор1"/>
      <sheetName val="Справочники"/>
      <sheetName val="2"/>
      <sheetName val="0"/>
      <sheetName val="тариф.поле по ЭЭ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Подача_уборка_вагонов</v>
          </cell>
        </row>
        <row r="5">
          <cell r="A5" t="str">
            <v>Доставка_грузов</v>
          </cell>
        </row>
        <row r="6">
          <cell r="A6" t="str">
            <v>Маневровые_работы</v>
          </cell>
        </row>
        <row r="7">
          <cell r="A7" t="str">
            <v>Штрафы</v>
          </cell>
        </row>
        <row r="8">
          <cell r="A8" t="str">
            <v>Документооборот</v>
          </cell>
        </row>
        <row r="9">
          <cell r="A9" t="str">
            <v xml:space="preserve">Погрузка_выгрузка_грузов </v>
          </cell>
        </row>
        <row r="10">
          <cell r="A10" t="str">
            <v>Комплекс_услуг_без_разделения_услуг_в_счете_фактуре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едДвиж_2018"/>
      <sheetName val="СЦТ"/>
    </sheetNames>
    <sheetDataSet>
      <sheetData sheetId="0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FES"/>
      <sheetName val="Параметры"/>
      <sheetName val="Классификатор1"/>
      <sheetName val="6"/>
      <sheetName val="ТПИР"/>
      <sheetName val="РСД ИА "/>
      <sheetName val="Эл.энергия"/>
      <sheetName val="Мат. для экспл. сети"/>
      <sheetName val="Общехоз расход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воз нечистот"/>
      <sheetName val="Некоммерческий отпуск"/>
      <sheetName val="Лист13"/>
      <sheetName val="01"/>
      <sheetName val="тариф.поле по ЭЭ"/>
      <sheetName val="Справочники"/>
      <sheetName val="РСД ИА "/>
      <sheetName val="Спис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База"/>
      <sheetName val="Некоммерческий отпуск"/>
      <sheetName val="Позиция"/>
      <sheetName val="Список проектов"/>
      <sheetName val="Пр.1-проект1(СТЭЦ)-проект"/>
      <sheetName val="Отчет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Справочники"/>
    </sheetNames>
    <sheetDataSet>
      <sheetData sheetId="0">
        <row r="6">
          <cell r="B6" t="str">
            <v>ТГК-9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Списки"/>
      <sheetName val="РСД ИА "/>
      <sheetName val="Справочники"/>
      <sheetName val="Классификатор1"/>
      <sheetName val="Стоимость ЭЭ"/>
    </sheetNames>
    <sheetDataSet>
      <sheetData sheetId="0">
        <row r="14">
          <cell r="B14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10"/>
      <sheetName val="11"/>
      <sheetName val="12"/>
      <sheetName val="13"/>
      <sheetName val="18"/>
      <sheetName val="19"/>
      <sheetName val="22"/>
      <sheetName val="25"/>
      <sheetName val="27"/>
      <sheetName val="28"/>
      <sheetName val="3"/>
      <sheetName val="4.1"/>
      <sheetName val="4"/>
      <sheetName val="Реестр КС-2"/>
      <sheetName val="Реестр проч. док-в"/>
      <sheetName val="Реестр учета затр. в хозсп."/>
      <sheetName val="Управление"/>
      <sheetName val="Нормативные  затраты"/>
      <sheetName val="баланс энергии"/>
      <sheetName val="упх"/>
      <sheetName val="унпх"/>
      <sheetName val="транспортный налог"/>
      <sheetName val="баланс мощности"/>
      <sheetName val="страхование"/>
      <sheetName val=" квл 2012-2014 план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29"/>
      <sheetName val="7"/>
      <sheetName val="оплата труда"/>
      <sheetName val="материалы"/>
      <sheetName val="от и тб"/>
      <sheetName val="командировки"/>
      <sheetName val="обучение"/>
      <sheetName val="выпадающий доход"/>
      <sheetName val="1.1"/>
      <sheetName val="1.2"/>
      <sheetName val="14"/>
      <sheetName val="15"/>
      <sheetName val="17"/>
      <sheetName val="18.2"/>
      <sheetName val="2.2"/>
      <sheetName val="20.1"/>
      <sheetName val="20"/>
      <sheetName val="21.3"/>
      <sheetName val="21"/>
      <sheetName val="24.1"/>
      <sheetName val="24"/>
      <sheetName val="25.1"/>
      <sheetName val="26"/>
      <sheetName val="28.1"/>
      <sheetName val="28.2"/>
      <sheetName val="5"/>
      <sheetName val="6"/>
      <sheetName val="8"/>
      <sheetName val="9"/>
      <sheetName val="P2.1"/>
      <sheetName val="P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описание"/>
      <sheetName val="проверки"/>
      <sheetName val="компании группы"/>
      <sheetName val="связанные стороны и прочие"/>
      <sheetName val="инфо"/>
      <sheetName val="Ф1"/>
      <sheetName val="Ф2"/>
      <sheetName val="Р1-1"/>
      <sheetName val="Р1-2"/>
      <sheetName val="Р1-3"/>
      <sheetName val="Р1-4"/>
      <sheetName val="Р2"/>
      <sheetName val="Д1"/>
      <sheetName val="Р3"/>
      <sheetName val="Р4-1"/>
      <sheetName val="Р4-2"/>
      <sheetName val="Г1"/>
      <sheetName val="Р5"/>
      <sheetName val="Р6"/>
      <sheetName val="Г3"/>
      <sheetName val="Г4"/>
      <sheetName val="BExRepositorySheet"/>
      <sheetName val="Р7"/>
      <sheetName val="Г5"/>
      <sheetName val="Р8"/>
      <sheetName val="Г6"/>
      <sheetName val="Р9"/>
      <sheetName val="Р10"/>
      <sheetName val="Г7"/>
      <sheetName val="Р15"/>
      <sheetName val="Д2"/>
      <sheetName val="Д3"/>
      <sheetName val="Д4"/>
      <sheetName val="Д5"/>
      <sheetName val="Д6"/>
      <sheetName val="Д7"/>
      <sheetName val="Р11"/>
      <sheetName val="Г8"/>
      <sheetName val="Г9"/>
      <sheetName val="Г10"/>
      <sheetName val="Р16"/>
      <sheetName val="Г11"/>
      <sheetName val="Р17"/>
      <sheetName val="Г13"/>
      <sheetName val="Г14"/>
      <sheetName val="Г15 -1"/>
      <sheetName val="Г15 -2"/>
      <sheetName val="Г16"/>
      <sheetName val="Р12-1"/>
      <sheetName val="Р12-2"/>
      <sheetName val="Р13"/>
      <sheetName val="Р14"/>
      <sheetName val="Р18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2"/>
      <sheetName val="П13"/>
      <sheetName val="П14"/>
      <sheetName val="П15"/>
      <sheetName val="П16"/>
      <sheetName val="П17"/>
      <sheetName val="6"/>
      <sheetName val="1.2.1"/>
      <sheetName val="2.2.4"/>
      <sheetName val="Январь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затр.на автомоб"/>
      <sheetName val="Испыт.эл.оборуд."/>
      <sheetName val="Расчет вывоза золы"/>
      <sheetName val="Расчет  на сп.жиры"/>
      <sheetName val="Расчет на моющ."/>
      <sheetName val="определ.затрат на сп.одеж. вспо"/>
      <sheetName val="опред.затр.на сп.одеж.основных "/>
      <sheetName val="Штатное расписание трактористов"/>
      <sheetName val="Sheet1"/>
      <sheetName val="Заголовок"/>
      <sheetName val="Содержание"/>
      <sheetName val="1.1"/>
      <sheetName val="1.2"/>
      <sheetName val="2.1"/>
      <sheetName val="2.2"/>
      <sheetName val="3"/>
      <sheetName val="4"/>
      <sheetName val="5"/>
      <sheetName val="6"/>
      <sheetName val="Расчет стоим.угля"/>
      <sheetName val="Расчет автоперевозок"/>
      <sheetName val="расчет численн.кочегар."/>
      <sheetName val="расчет числен.трансп."/>
      <sheetName val="формирован.объема выработки"/>
      <sheetName val="Расход угля"/>
      <sheetName val="расчет на собственне нужды кот."/>
      <sheetName val="сводные объёмы"/>
      <sheetName val="Табл 17.1"/>
      <sheetName val="штатное расписание"/>
      <sheetName val="Штатное расписание апп.управл."/>
      <sheetName val="вода"/>
      <sheetName val="расчет потребн.в воде"/>
      <sheetName val="Расчет на эл.энерг"/>
      <sheetName val="выбросы (2)"/>
      <sheetName val="медосмотр"/>
      <sheetName val="Сан.очистка"/>
      <sheetName val="расчет арендн.плат (2)"/>
      <sheetName val="7"/>
      <sheetName val="9"/>
      <sheetName val="10"/>
      <sheetName val="11"/>
      <sheetName val="12"/>
      <sheetName val="13"/>
      <sheetName val="14"/>
      <sheetName val="Распр общ хоз"/>
      <sheetName val="17"/>
      <sheetName val="17.1"/>
      <sheetName val="18"/>
      <sheetName val="18.1"/>
      <sheetName val="18.2"/>
      <sheetName val="15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8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СЦТ"/>
      <sheetName val="П1.9"/>
      <sheetName val="Нормативы"/>
      <sheetName val="Макросы"/>
      <sheetName val="Производственные"/>
      <sheetName val="Титул"/>
      <sheetName val="ГАЗ"/>
      <sheetName val="п1.12"/>
      <sheetName val="топливо"/>
      <sheetName val="п1.10"/>
      <sheetName val="16"/>
      <sheetName val="Списки"/>
      <sheetName val="1.1. нвв переход"/>
      <sheetName val="справочники"/>
      <sheetName val="свод"/>
      <sheetName val="Мат. для экспл. сети"/>
      <sheetName val="Эл.энергия"/>
      <sheetName val="Общехоз расходы"/>
      <sheetName val="Мат_ для экспл_ сети"/>
      <sheetName val="Эл_энергия"/>
      <sheetName val="Справочник"/>
      <sheetName val="п1_12"/>
      <sheetName val="п1_9"/>
      <sheetName val="п1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44">
          <cell r="C44">
            <v>8625.2849700000006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/>
      <sheetData sheetId="99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  <sheetName val="Книга1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16"/>
      <sheetName val="2"/>
      <sheetName val="22"/>
      <sheetName val="5"/>
      <sheetName val="6"/>
      <sheetName val="0.1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3"/>
      <sheetName val="24.1"/>
      <sheetName val="24"/>
      <sheetName val="25"/>
      <sheetName val="26"/>
      <sheetName val="27"/>
      <sheetName val="28"/>
      <sheetName val="29"/>
      <sheetName val="3"/>
      <sheetName val="30"/>
      <sheetName val="6.1"/>
      <sheetName val="7"/>
      <sheetName val="8"/>
      <sheetName val="9"/>
      <sheetName val="Валюты"/>
      <sheetName val="2002(v1)"/>
      <sheetName val="Калькуляция кв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ы"/>
      <sheetName val="Есть данные"/>
      <sheetName val="Нет данных"/>
    </sheetNames>
    <sheetDataSet>
      <sheetData sheetId="0">
        <row r="4">
          <cell r="A4" t="str">
            <v>2012-2015</v>
          </cell>
          <cell r="B4">
            <v>0.3</v>
          </cell>
        </row>
        <row r="5">
          <cell r="A5" t="str">
            <v>2013-2015</v>
          </cell>
          <cell r="B5">
            <v>0.35</v>
          </cell>
        </row>
        <row r="6">
          <cell r="A6" t="str">
            <v>2014-2016</v>
          </cell>
          <cell r="B6">
            <v>0.35</v>
          </cell>
        </row>
        <row r="7">
          <cell r="A7" t="str">
            <v>2015-2017</v>
          </cell>
          <cell r="B7">
            <v>0.35</v>
          </cell>
        </row>
        <row r="8">
          <cell r="A8" t="str">
            <v>2016-2018</v>
          </cell>
          <cell r="B8" t="str">
            <v>Корректировка данного периода регулирования не проводится</v>
          </cell>
        </row>
        <row r="9">
          <cell r="A9" t="str">
            <v>2016-2020</v>
          </cell>
          <cell r="B9">
            <v>0.3</v>
          </cell>
        </row>
      </sheetData>
      <sheetData sheetId="1"/>
      <sheetData sheetId="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Перечень изменений"/>
      <sheetName val="Сведения"/>
      <sheetName val="Reference"/>
      <sheetName val="БЮДЖЕТ"/>
      <sheetName val="Бюджет (вн.обор.)"/>
      <sheetName val="ТПИР-бюджет"/>
      <sheetName val="ФАКТ"/>
      <sheetName val="Факт (вн.обор.)"/>
      <sheetName val="ТПИР-факт"/>
      <sheetName val="ПРОГНОЗ"/>
      <sheetName val="Прогноз (вн.обор.) "/>
      <sheetName val="ТПИР-прогноз"/>
      <sheetName val="Справочник строк"/>
      <sheetName val="Справочник предприятий"/>
      <sheetName val="ТПИР"/>
      <sheetName val="Лист1"/>
      <sheetName val="связанные стороны и прочие"/>
      <sheetName val="6"/>
      <sheetName val="Мат. для экспл. сети"/>
      <sheetName val="Общехоз расходы"/>
      <sheetName val="Эл.энергия"/>
      <sheetName val="Заголовок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бюджет (БДР+ БДДС)"/>
      <sheetName val="вн. обороты (БДР)"/>
      <sheetName val="Годовой бюджет (БИБС)"/>
      <sheetName val="вн. обор. (БИБС)"/>
      <sheetName val="Стратег. установки"/>
      <sheetName val="рабочий формат(ДР+ ДДС)"/>
      <sheetName val="вн. обор. отч. период(ДР)"/>
      <sheetName val="рабочий формат (ИБС)"/>
      <sheetName val="вн. обор. отч. период (ИБС)"/>
      <sheetName val="производственные показатели"/>
      <sheetName val="анализ отклонений 1"/>
      <sheetName val="анализ отклонений 2"/>
      <sheetName val="Дивиденды"/>
      <sheetName val="ПД и Выплаты"/>
      <sheetName val="Инв (бизн)"/>
      <sheetName val="Доли инв (бизн)"/>
      <sheetName val="REN 4.1.1"/>
      <sheetName val="REN 4.1.2."/>
      <sheetName val="REN 4.1.3"/>
      <sheetName val="REN 5.1.1"/>
      <sheetName val="REN 5.1.2"/>
      <sheetName val="REN 5.1.3"/>
      <sheetName val="REN 5.1.5."/>
      <sheetName val="БДДС (для заполн)"/>
      <sheetName val="Кредиты, займы"/>
      <sheetName val="БДДС (ю.л.)"/>
      <sheetName val="БДДС (вн.х.)"/>
      <sheetName val="БДДС (для конс)"/>
      <sheetName val="Слайд_БДДС"/>
      <sheetName val="Слайд_ФД"/>
      <sheetName val="Параметры"/>
      <sheetName val="ТПИР"/>
      <sheetName val="связанные стороны и прочие"/>
      <sheetName val="Январь"/>
      <sheetName val="Эл.энергия"/>
      <sheetName val="Мат. для экспл. сети"/>
      <sheetName val="Общехоз расх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январь"/>
      <sheetName val="февраль"/>
      <sheetName val="март"/>
      <sheetName val="апрель"/>
      <sheetName val="май"/>
      <sheetName val="июнь"/>
      <sheetName val="TEHSHEET"/>
      <sheetName val="Лист2"/>
      <sheetName val="Таблица А13"/>
      <sheetName val="ТехЭк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  <sheetName val="Мат_ для экспл_ сети"/>
      <sheetName val="Эл_энергия"/>
      <sheetName val="Общехоз расходы"/>
      <sheetName val="Сверка2000Полистил"/>
      <sheetName val="Работы на объектах"/>
      <sheetName val="Списки"/>
      <sheetName val="tehsheet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45"/>
  <sheetViews>
    <sheetView showGridLines="0" view="pageBreakPreview" topLeftCell="A7" zoomScale="90" zoomScaleNormal="100" zoomScaleSheetLayoutView="90" workbookViewId="0">
      <selection activeCell="C42" sqref="C42"/>
    </sheetView>
  </sheetViews>
  <sheetFormatPr defaultRowHeight="15"/>
  <cols>
    <col min="1" max="1" width="46.140625" customWidth="1"/>
    <col min="2" max="2" width="38.7109375" customWidth="1"/>
  </cols>
  <sheetData>
    <row r="1" spans="1:2">
      <c r="B1" s="131" t="s">
        <v>514</v>
      </c>
    </row>
    <row r="2" spans="1:2">
      <c r="B2" s="131" t="s">
        <v>500</v>
      </c>
    </row>
    <row r="3" spans="1:2">
      <c r="B3" s="131" t="s">
        <v>520</v>
      </c>
    </row>
    <row r="5" spans="1:2">
      <c r="A5" s="209" t="s">
        <v>499</v>
      </c>
      <c r="B5" s="209"/>
    </row>
    <row r="6" spans="1:2" ht="4.5" customHeight="1">
      <c r="A6" s="15"/>
      <c r="B6" s="13"/>
    </row>
    <row r="7" spans="1:2">
      <c r="A7" s="210" t="s">
        <v>0</v>
      </c>
      <c r="B7" s="210"/>
    </row>
    <row r="8" spans="1:2">
      <c r="A8" s="16"/>
      <c r="B8" s="16"/>
    </row>
    <row r="9" spans="1:2">
      <c r="A9" s="211" t="s">
        <v>506</v>
      </c>
      <c r="B9" s="211"/>
    </row>
    <row r="10" spans="1:2">
      <c r="A10" s="212" t="s">
        <v>1</v>
      </c>
      <c r="B10" s="212"/>
    </row>
    <row r="11" spans="1:2" ht="8.25" customHeight="1">
      <c r="A11" s="15"/>
      <c r="B11" s="15"/>
    </row>
    <row r="12" spans="1:2" ht="45" customHeight="1">
      <c r="A12" s="205" t="s">
        <v>3</v>
      </c>
      <c r="B12" s="205" t="s">
        <v>123</v>
      </c>
    </row>
    <row r="13" spans="1:2" ht="6.75" customHeight="1">
      <c r="A13" s="206"/>
      <c r="B13" s="206"/>
    </row>
    <row r="14" spans="1:2" ht="45" customHeight="1">
      <c r="A14" s="195" t="s">
        <v>4</v>
      </c>
      <c r="B14" s="213" t="s">
        <v>213</v>
      </c>
    </row>
    <row r="15" spans="1:2" ht="7.5" customHeight="1">
      <c r="A15" s="196"/>
      <c r="B15" s="202"/>
    </row>
    <row r="16" spans="1:2">
      <c r="A16" s="195" t="s">
        <v>5</v>
      </c>
      <c r="B16" s="213" t="s">
        <v>461</v>
      </c>
    </row>
    <row r="17" spans="1:2" ht="8.25" customHeight="1">
      <c r="A17" s="196"/>
      <c r="B17" s="202"/>
    </row>
    <row r="18" spans="1:2" ht="30" customHeight="1">
      <c r="A18" s="195" t="s">
        <v>6</v>
      </c>
      <c r="B18" s="213" t="s">
        <v>465</v>
      </c>
    </row>
    <row r="19" spans="1:2" ht="6.75" customHeight="1">
      <c r="A19" s="196"/>
      <c r="B19" s="202"/>
    </row>
    <row r="20" spans="1:2" ht="30" customHeight="1">
      <c r="A20" s="195" t="s">
        <v>7</v>
      </c>
      <c r="B20" s="214" t="s">
        <v>124</v>
      </c>
    </row>
    <row r="21" spans="1:2" ht="7.5" customHeight="1">
      <c r="A21" s="196"/>
      <c r="B21" s="215"/>
    </row>
    <row r="22" spans="1:2" ht="60" customHeight="1">
      <c r="A22" s="195" t="s">
        <v>8</v>
      </c>
      <c r="B22" s="205" t="s">
        <v>118</v>
      </c>
    </row>
    <row r="23" spans="1:2" ht="5.25" customHeight="1">
      <c r="A23" s="196"/>
      <c r="B23" s="206"/>
    </row>
    <row r="24" spans="1:2" ht="30" customHeight="1">
      <c r="A24" s="195" t="s">
        <v>9</v>
      </c>
      <c r="B24" s="207" t="s">
        <v>119</v>
      </c>
    </row>
    <row r="25" spans="1:2" ht="6" customHeight="1">
      <c r="A25" s="196"/>
      <c r="B25" s="208"/>
    </row>
    <row r="26" spans="1:2" ht="42" customHeight="1">
      <c r="A26" s="195" t="s">
        <v>10</v>
      </c>
      <c r="B26" s="205" t="s">
        <v>521</v>
      </c>
    </row>
    <row r="27" spans="1:2" ht="5.25" customHeight="1">
      <c r="A27" s="196"/>
      <c r="B27" s="206"/>
    </row>
    <row r="28" spans="1:2">
      <c r="A28" s="195" t="s">
        <v>11</v>
      </c>
      <c r="B28" s="201">
        <v>45380</v>
      </c>
    </row>
    <row r="29" spans="1:2" ht="3.75" customHeight="1">
      <c r="A29" s="196"/>
      <c r="B29" s="202"/>
    </row>
    <row r="30" spans="1:2" ht="30" customHeight="1">
      <c r="A30" s="195" t="s">
        <v>12</v>
      </c>
      <c r="B30" s="203" t="s">
        <v>120</v>
      </c>
    </row>
    <row r="31" spans="1:2" ht="4.5" customHeight="1">
      <c r="A31" s="196"/>
      <c r="B31" s="204"/>
    </row>
    <row r="32" spans="1:2" ht="30" customHeight="1">
      <c r="A32" s="195" t="s">
        <v>13</v>
      </c>
      <c r="B32" s="197" t="s">
        <v>125</v>
      </c>
    </row>
    <row r="33" spans="1:2" ht="5.25" customHeight="1">
      <c r="A33" s="196"/>
      <c r="B33" s="198"/>
    </row>
    <row r="34" spans="1:2" ht="30" customHeight="1">
      <c r="A34" s="195" t="s">
        <v>14</v>
      </c>
      <c r="B34" s="197" t="s">
        <v>126</v>
      </c>
    </row>
    <row r="35" spans="1:2" ht="9" customHeight="1">
      <c r="A35" s="196"/>
      <c r="B35" s="198"/>
    </row>
    <row r="36" spans="1:2" ht="30" customHeight="1">
      <c r="A36" s="195" t="s">
        <v>15</v>
      </c>
      <c r="B36" s="197" t="s">
        <v>522</v>
      </c>
    </row>
    <row r="37" spans="1:2" ht="5.25" customHeight="1">
      <c r="A37" s="196"/>
      <c r="B37" s="198"/>
    </row>
    <row r="38" spans="1:2">
      <c r="A38" s="195" t="s">
        <v>16</v>
      </c>
      <c r="B38" s="199">
        <v>45349</v>
      </c>
    </row>
    <row r="39" spans="1:2" ht="6" customHeight="1">
      <c r="A39" s="196"/>
      <c r="B39" s="200"/>
    </row>
    <row r="40" spans="1:2" ht="30">
      <c r="A40" s="3" t="s">
        <v>17</v>
      </c>
      <c r="B40" s="61" t="s">
        <v>127</v>
      </c>
    </row>
    <row r="41" spans="1:2" ht="15.75">
      <c r="A41" s="2"/>
      <c r="B41" s="2"/>
    </row>
    <row r="42" spans="1:2" ht="15.75">
      <c r="A42" s="2"/>
      <c r="B42" s="2"/>
    </row>
    <row r="43" spans="1:2" ht="15.75">
      <c r="A43" s="2"/>
      <c r="B43" s="2"/>
    </row>
    <row r="44" spans="1:2" ht="15.75">
      <c r="A44" s="2"/>
      <c r="B44" s="2"/>
    </row>
    <row r="45" spans="1:2" ht="15.75">
      <c r="A45" s="2"/>
      <c r="B45" s="2"/>
    </row>
  </sheetData>
  <mergeCells count="32">
    <mergeCell ref="A20:A21"/>
    <mergeCell ref="B20:B21"/>
    <mergeCell ref="A22:A23"/>
    <mergeCell ref="A14:A15"/>
    <mergeCell ref="B14:B15"/>
    <mergeCell ref="A16:A17"/>
    <mergeCell ref="B16:B17"/>
    <mergeCell ref="A18:A19"/>
    <mergeCell ref="B18:B19"/>
    <mergeCell ref="A5:B5"/>
    <mergeCell ref="A7:B7"/>
    <mergeCell ref="A9:B9"/>
    <mergeCell ref="A10:B10"/>
    <mergeCell ref="A12:A13"/>
    <mergeCell ref="B12:B1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</mergeCells>
  <printOptions horizontalCentered="1"/>
  <pageMargins left="0.82677165354330717" right="0.23622047244094491" top="0.74803149606299213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555"/>
  <sheetViews>
    <sheetView showGridLines="0" view="pageBreakPreview" topLeftCell="A187" zoomScale="60" zoomScaleNormal="90" workbookViewId="0">
      <selection activeCell="T98" sqref="T98"/>
    </sheetView>
  </sheetViews>
  <sheetFormatPr defaultColWidth="9.140625" defaultRowHeight="15"/>
  <cols>
    <col min="1" max="1" width="4.85546875" style="130" customWidth="1"/>
    <col min="2" max="2" width="22.28515625" style="25" customWidth="1"/>
    <col min="3" max="3" width="11.140625" style="25" customWidth="1"/>
    <col min="4" max="4" width="9.85546875" style="25" customWidth="1"/>
    <col min="5" max="5" width="20.7109375" style="25" customWidth="1"/>
    <col min="6" max="6" width="7.42578125" style="25" customWidth="1"/>
    <col min="7" max="7" width="6.140625" style="25" customWidth="1"/>
    <col min="8" max="8" width="7.140625" style="25" customWidth="1"/>
    <col min="9" max="9" width="6.140625" style="25" customWidth="1"/>
    <col min="10" max="11" width="7.5703125" style="25" customWidth="1"/>
    <col min="12" max="12" width="9.28515625" style="25" customWidth="1"/>
    <col min="13" max="13" width="8.85546875" style="25" customWidth="1"/>
    <col min="14" max="14" width="8" style="25" customWidth="1"/>
    <col min="15" max="15" width="7.5703125" style="25" customWidth="1"/>
    <col min="16" max="16" width="5.42578125" style="25" customWidth="1"/>
    <col min="17" max="17" width="8.42578125" style="25" customWidth="1"/>
    <col min="18" max="18" width="9.28515625" style="25" customWidth="1"/>
    <col min="19" max="20" width="9.140625" style="25" customWidth="1"/>
    <col min="21" max="21" width="4.85546875" style="130" customWidth="1"/>
    <col min="22" max="22" width="22.28515625" style="25" customWidth="1"/>
    <col min="23" max="23" width="9.28515625" style="25" customWidth="1"/>
    <col min="24" max="24" width="9.140625" style="25" customWidth="1"/>
    <col min="25" max="25" width="9.7109375" style="25" customWidth="1"/>
    <col min="26" max="26" width="8.5703125" style="25" customWidth="1"/>
    <col min="27" max="27" width="8.140625" style="25" customWidth="1"/>
    <col min="28" max="28" width="7" style="25" customWidth="1"/>
    <col min="29" max="29" width="6.28515625" style="25" customWidth="1"/>
    <col min="30" max="30" width="7.5703125" style="25" customWidth="1"/>
    <col min="31" max="32" width="8.28515625" style="25" customWidth="1"/>
    <col min="33" max="33" width="4.85546875" style="130" customWidth="1"/>
    <col min="34" max="34" width="22.28515625" style="25" customWidth="1"/>
    <col min="35" max="35" width="10.42578125" style="25" customWidth="1"/>
    <col min="36" max="36" width="30.42578125" style="25" customWidth="1"/>
    <col min="37" max="37" width="8.28515625" style="25" customWidth="1"/>
    <col min="38" max="38" width="8.140625" style="25" customWidth="1"/>
    <col min="39" max="39" width="9.5703125" style="25" customWidth="1"/>
    <col min="40" max="40" width="19.5703125" style="25" customWidth="1"/>
    <col min="41" max="41" width="12.5703125" style="25" customWidth="1"/>
    <col min="42" max="42" width="6.85546875" style="25" customWidth="1"/>
    <col min="43" max="43" width="13.28515625" style="25" customWidth="1"/>
    <col min="44" max="16384" width="9.140625" style="25"/>
  </cols>
  <sheetData>
    <row r="1" spans="1:43" hidden="1">
      <c r="A1" s="251" t="s">
        <v>135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</row>
    <row r="2" spans="1:43" hidden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2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2"/>
      <c r="AH2" s="63"/>
      <c r="AI2" s="63"/>
      <c r="AJ2" s="63"/>
      <c r="AK2" s="63"/>
      <c r="AL2" s="63"/>
      <c r="AM2" s="63"/>
      <c r="AN2" s="63"/>
      <c r="AO2" s="63"/>
      <c r="AP2" s="252"/>
      <c r="AQ2" s="252"/>
    </row>
    <row r="3" spans="1:43" hidden="1">
      <c r="A3" s="253" t="s">
        <v>136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</row>
    <row r="4" spans="1:43" ht="15" hidden="1" customHeight="1">
      <c r="A4" s="254" t="s">
        <v>137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</row>
    <row r="5" spans="1:43" hidden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2"/>
      <c r="V5" s="63"/>
      <c r="W5" s="63"/>
      <c r="X5" s="63"/>
      <c r="Y5" s="63"/>
      <c r="Z5" s="63"/>
      <c r="AA5" s="63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</row>
    <row r="6" spans="1:43" ht="15" hidden="1" customHeight="1">
      <c r="A6" s="255" t="s">
        <v>138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  <c r="AN6" s="255"/>
      <c r="AO6" s="255"/>
      <c r="AP6" s="255"/>
      <c r="AQ6" s="255"/>
    </row>
    <row r="7" spans="1:43" s="137" customFormat="1" ht="12.7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135"/>
      <c r="T7" s="136" t="s">
        <v>515</v>
      </c>
      <c r="U7" s="70"/>
      <c r="V7" s="70"/>
      <c r="X7" s="70"/>
      <c r="Y7" s="70"/>
      <c r="Z7" s="70"/>
      <c r="AA7" s="70"/>
      <c r="AB7" s="70"/>
      <c r="AC7" s="70"/>
      <c r="AD7" s="70"/>
      <c r="AE7" s="70"/>
      <c r="AF7" s="136" t="s">
        <v>516</v>
      </c>
      <c r="AG7" s="70"/>
      <c r="AH7" s="70"/>
      <c r="AI7" s="70"/>
      <c r="AJ7" s="70"/>
      <c r="AK7" s="70"/>
      <c r="AL7" s="70"/>
      <c r="AM7" s="70"/>
      <c r="AN7" s="70"/>
      <c r="AO7" s="136" t="s">
        <v>516</v>
      </c>
      <c r="AP7" s="70"/>
      <c r="AQ7" s="70"/>
    </row>
    <row r="8" spans="1:43" s="137" customFormat="1" ht="12.7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135"/>
      <c r="T8" s="136" t="s">
        <v>500</v>
      </c>
      <c r="U8" s="70"/>
      <c r="V8" s="70"/>
      <c r="X8" s="70"/>
      <c r="Y8" s="70"/>
      <c r="Z8" s="70"/>
      <c r="AA8" s="70"/>
      <c r="AB8" s="70"/>
      <c r="AC8" s="70"/>
      <c r="AD8" s="70"/>
      <c r="AE8" s="70"/>
      <c r="AF8" s="136" t="s">
        <v>500</v>
      </c>
      <c r="AG8" s="70"/>
      <c r="AH8" s="70"/>
      <c r="AI8" s="70"/>
      <c r="AJ8" s="70"/>
      <c r="AK8" s="70"/>
      <c r="AL8" s="70"/>
      <c r="AM8" s="70"/>
      <c r="AN8" s="70"/>
      <c r="AO8" s="136" t="s">
        <v>500</v>
      </c>
      <c r="AP8" s="70"/>
      <c r="AQ8" s="70"/>
    </row>
    <row r="9" spans="1:43" s="137" customFormat="1" ht="12.7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135"/>
      <c r="T9" s="131" t="s">
        <v>520</v>
      </c>
      <c r="U9" s="70"/>
      <c r="V9" s="70"/>
      <c r="X9" s="70"/>
      <c r="Y9" s="70"/>
      <c r="Z9" s="70"/>
      <c r="AA9" s="70"/>
      <c r="AB9" s="70"/>
      <c r="AC9" s="70"/>
      <c r="AD9" s="70"/>
      <c r="AE9" s="70"/>
      <c r="AF9" s="131" t="s">
        <v>520</v>
      </c>
      <c r="AG9" s="70"/>
      <c r="AH9" s="70"/>
      <c r="AI9" s="70"/>
      <c r="AJ9" s="70"/>
      <c r="AK9" s="70"/>
      <c r="AL9" s="70"/>
      <c r="AM9" s="70"/>
      <c r="AN9" s="70"/>
      <c r="AO9" s="131" t="s">
        <v>520</v>
      </c>
      <c r="AP9" s="70"/>
      <c r="AQ9" s="70"/>
    </row>
    <row r="10" spans="1:43" s="137" customFormat="1" ht="12.75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135"/>
      <c r="T10" s="138" t="s">
        <v>505</v>
      </c>
      <c r="U10" s="64"/>
      <c r="V10" s="64"/>
      <c r="X10" s="64"/>
      <c r="Y10" s="64"/>
      <c r="Z10" s="64"/>
      <c r="AA10" s="64"/>
      <c r="AB10" s="64"/>
      <c r="AC10" s="64"/>
      <c r="AD10" s="64"/>
      <c r="AE10" s="64"/>
      <c r="AF10" s="138" t="s">
        <v>505</v>
      </c>
      <c r="AG10" s="64"/>
      <c r="AH10" s="64"/>
      <c r="AI10" s="64"/>
      <c r="AJ10" s="64"/>
      <c r="AK10" s="64"/>
      <c r="AL10" s="64"/>
      <c r="AM10" s="64"/>
      <c r="AN10" s="64"/>
      <c r="AO10" s="138" t="s">
        <v>505</v>
      </c>
      <c r="AP10" s="65"/>
      <c r="AQ10" s="65"/>
    </row>
    <row r="11" spans="1:43" s="139" customFormat="1" ht="12" customHeight="1">
      <c r="A11" s="250" t="s">
        <v>139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140"/>
      <c r="V11" s="140"/>
      <c r="X11" s="66"/>
      <c r="Y11" s="66"/>
      <c r="Z11" s="66"/>
      <c r="AA11" s="66"/>
      <c r="AB11" s="66"/>
      <c r="AC11" s="66"/>
      <c r="AD11" s="66"/>
      <c r="AE11" s="66"/>
      <c r="AF11" s="66"/>
      <c r="AG11" s="140"/>
      <c r="AH11" s="140"/>
      <c r="AI11" s="66"/>
      <c r="AJ11" s="67"/>
      <c r="AK11" s="66"/>
      <c r="AL11" s="66"/>
      <c r="AM11" s="66"/>
      <c r="AN11" s="66"/>
      <c r="AO11" s="66"/>
      <c r="AP11" s="68"/>
      <c r="AQ11" s="68"/>
    </row>
    <row r="12" spans="1:43" ht="12" customHeight="1">
      <c r="A12" s="247" t="s">
        <v>140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67"/>
      <c r="V12" s="67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7"/>
      <c r="AH12" s="67"/>
      <c r="AI12" s="66"/>
      <c r="AJ12" s="67"/>
      <c r="AK12" s="66"/>
      <c r="AL12" s="66"/>
      <c r="AM12" s="66"/>
      <c r="AN12" s="66"/>
      <c r="AO12" s="66"/>
      <c r="AP12" s="68"/>
      <c r="AQ12" s="68"/>
    </row>
    <row r="13" spans="1:43" ht="21.75" customHeight="1">
      <c r="A13" s="249" t="s">
        <v>506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70"/>
      <c r="V13" s="70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70"/>
      <c r="AH13" s="70"/>
      <c r="AI13" s="69"/>
      <c r="AJ13" s="70"/>
      <c r="AK13" s="69"/>
      <c r="AL13" s="69"/>
      <c r="AM13" s="69"/>
      <c r="AN13" s="69"/>
      <c r="AO13" s="69"/>
      <c r="AP13" s="71"/>
      <c r="AQ13" s="71"/>
    </row>
    <row r="14" spans="1:43" s="72" customFormat="1" ht="12.75" customHeight="1">
      <c r="A14" s="247" t="s">
        <v>1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67"/>
      <c r="V14" s="67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7"/>
      <c r="AH14" s="67"/>
      <c r="AI14" s="66"/>
      <c r="AJ14" s="66"/>
      <c r="AK14" s="66"/>
      <c r="AL14" s="66"/>
      <c r="AM14" s="66"/>
      <c r="AN14" s="66"/>
      <c r="AO14" s="66"/>
      <c r="AP14" s="68"/>
      <c r="AQ14" s="68"/>
    </row>
    <row r="15" spans="1:43" ht="15.75" customHeight="1">
      <c r="A15" s="248" t="s">
        <v>503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133"/>
      <c r="V15" s="133"/>
      <c r="W15" s="132"/>
      <c r="X15" s="132"/>
      <c r="Y15" s="132"/>
      <c r="Z15" s="132"/>
      <c r="AA15" s="132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73"/>
      <c r="AQ15" s="73"/>
    </row>
    <row r="16" spans="1:43" s="75" customFormat="1" ht="15" customHeight="1">
      <c r="A16" s="228" t="s">
        <v>18</v>
      </c>
      <c r="B16" s="229" t="s">
        <v>20</v>
      </c>
      <c r="C16" s="240" t="s">
        <v>141</v>
      </c>
      <c r="D16" s="240" t="s">
        <v>142</v>
      </c>
      <c r="E16" s="240" t="s">
        <v>113</v>
      </c>
      <c r="F16" s="228" t="s">
        <v>22</v>
      </c>
      <c r="G16" s="228"/>
      <c r="H16" s="228"/>
      <c r="I16" s="228"/>
      <c r="J16" s="228"/>
      <c r="K16" s="228"/>
      <c r="L16" s="228"/>
      <c r="M16" s="228"/>
      <c r="N16" s="228"/>
      <c r="O16" s="228"/>
      <c r="P16" s="240" t="s">
        <v>143</v>
      </c>
      <c r="Q16" s="240" t="s">
        <v>144</v>
      </c>
      <c r="R16" s="243" t="s">
        <v>145</v>
      </c>
      <c r="S16" s="244"/>
      <c r="T16" s="244"/>
      <c r="U16" s="228" t="s">
        <v>18</v>
      </c>
      <c r="V16" s="229" t="s">
        <v>20</v>
      </c>
      <c r="W16" s="244" t="s">
        <v>145</v>
      </c>
      <c r="X16" s="244"/>
      <c r="Y16" s="244"/>
      <c r="Z16" s="244"/>
      <c r="AA16" s="244"/>
      <c r="AB16" s="229"/>
      <c r="AC16" s="228" t="s">
        <v>146</v>
      </c>
      <c r="AD16" s="228"/>
      <c r="AE16" s="228"/>
      <c r="AF16" s="228"/>
      <c r="AG16" s="228" t="s">
        <v>18</v>
      </c>
      <c r="AH16" s="229" t="s">
        <v>20</v>
      </c>
      <c r="AI16" s="243" t="s">
        <v>146</v>
      </c>
      <c r="AJ16" s="244"/>
      <c r="AK16" s="244"/>
      <c r="AL16" s="244"/>
      <c r="AM16" s="244"/>
      <c r="AN16" s="244"/>
      <c r="AO16" s="229"/>
      <c r="AP16" s="74"/>
      <c r="AQ16" s="74"/>
    </row>
    <row r="17" spans="1:43" s="75" customFormat="1" ht="15" customHeight="1">
      <c r="A17" s="228"/>
      <c r="B17" s="230"/>
      <c r="C17" s="242"/>
      <c r="D17" s="242"/>
      <c r="E17" s="242"/>
      <c r="F17" s="228" t="s">
        <v>147</v>
      </c>
      <c r="G17" s="228"/>
      <c r="H17" s="228"/>
      <c r="I17" s="228"/>
      <c r="J17" s="228"/>
      <c r="K17" s="228"/>
      <c r="L17" s="228"/>
      <c r="M17" s="228"/>
      <c r="N17" s="228"/>
      <c r="O17" s="228"/>
      <c r="P17" s="242"/>
      <c r="Q17" s="242"/>
      <c r="R17" s="245"/>
      <c r="S17" s="246"/>
      <c r="T17" s="246"/>
      <c r="U17" s="228"/>
      <c r="V17" s="230"/>
      <c r="W17" s="246"/>
      <c r="X17" s="246"/>
      <c r="Y17" s="246"/>
      <c r="Z17" s="246"/>
      <c r="AA17" s="246"/>
      <c r="AB17" s="231"/>
      <c r="AC17" s="228"/>
      <c r="AD17" s="228"/>
      <c r="AE17" s="228"/>
      <c r="AF17" s="228"/>
      <c r="AG17" s="228"/>
      <c r="AH17" s="230"/>
      <c r="AI17" s="245"/>
      <c r="AJ17" s="246"/>
      <c r="AK17" s="246"/>
      <c r="AL17" s="246"/>
      <c r="AM17" s="246"/>
      <c r="AN17" s="246"/>
      <c r="AO17" s="231"/>
      <c r="AP17" s="74"/>
      <c r="AQ17" s="74"/>
    </row>
    <row r="18" spans="1:43" s="75" customFormat="1" ht="12" customHeight="1">
      <c r="A18" s="228"/>
      <c r="B18" s="230"/>
      <c r="C18" s="242"/>
      <c r="D18" s="242"/>
      <c r="E18" s="242"/>
      <c r="F18" s="228" t="s">
        <v>148</v>
      </c>
      <c r="G18" s="228"/>
      <c r="H18" s="228"/>
      <c r="I18" s="228"/>
      <c r="J18" s="228"/>
      <c r="K18" s="228" t="s">
        <v>149</v>
      </c>
      <c r="L18" s="228"/>
      <c r="M18" s="228"/>
      <c r="N18" s="228"/>
      <c r="O18" s="228"/>
      <c r="P18" s="242"/>
      <c r="Q18" s="242"/>
      <c r="R18" s="228" t="s">
        <v>150</v>
      </c>
      <c r="S18" s="228"/>
      <c r="T18" s="228"/>
      <c r="U18" s="228"/>
      <c r="V18" s="230"/>
      <c r="W18" s="240" t="s">
        <v>462</v>
      </c>
      <c r="X18" s="228" t="s">
        <v>502</v>
      </c>
      <c r="Y18" s="228"/>
      <c r="Z18" s="228"/>
      <c r="AA18" s="228"/>
      <c r="AB18" s="222" t="s">
        <v>151</v>
      </c>
      <c r="AC18" s="228" t="s">
        <v>152</v>
      </c>
      <c r="AD18" s="228" t="s">
        <v>153</v>
      </c>
      <c r="AE18" s="228" t="s">
        <v>154</v>
      </c>
      <c r="AF18" s="228" t="s">
        <v>155</v>
      </c>
      <c r="AG18" s="228"/>
      <c r="AH18" s="230"/>
      <c r="AI18" s="228" t="s">
        <v>156</v>
      </c>
      <c r="AJ18" s="228"/>
      <c r="AK18" s="228" t="s">
        <v>157</v>
      </c>
      <c r="AL18" s="228" t="s">
        <v>158</v>
      </c>
      <c r="AM18" s="228" t="s">
        <v>159</v>
      </c>
      <c r="AN18" s="228" t="s">
        <v>160</v>
      </c>
      <c r="AO18" s="228" t="s">
        <v>161</v>
      </c>
      <c r="AP18" s="74"/>
      <c r="AQ18" s="74"/>
    </row>
    <row r="19" spans="1:43" s="75" customFormat="1" ht="21" customHeight="1">
      <c r="A19" s="228"/>
      <c r="B19" s="230"/>
      <c r="C19" s="242"/>
      <c r="D19" s="242"/>
      <c r="E19" s="242"/>
      <c r="F19" s="228" t="s">
        <v>162</v>
      </c>
      <c r="G19" s="228"/>
      <c r="H19" s="228"/>
      <c r="I19" s="228"/>
      <c r="J19" s="228" t="s">
        <v>163</v>
      </c>
      <c r="K19" s="228" t="s">
        <v>164</v>
      </c>
      <c r="L19" s="228"/>
      <c r="M19" s="228"/>
      <c r="N19" s="228"/>
      <c r="O19" s="228" t="s">
        <v>163</v>
      </c>
      <c r="P19" s="242"/>
      <c r="Q19" s="242"/>
      <c r="R19" s="228" t="s">
        <v>19</v>
      </c>
      <c r="S19" s="228" t="s">
        <v>165</v>
      </c>
      <c r="T19" s="228"/>
      <c r="U19" s="228"/>
      <c r="V19" s="230"/>
      <c r="W19" s="242"/>
      <c r="X19" s="240">
        <v>2024</v>
      </c>
      <c r="Y19" s="240">
        <v>2025</v>
      </c>
      <c r="Z19" s="240">
        <v>2026</v>
      </c>
      <c r="AA19" s="240" t="s">
        <v>501</v>
      </c>
      <c r="AB19" s="222"/>
      <c r="AC19" s="228"/>
      <c r="AD19" s="228"/>
      <c r="AE19" s="228"/>
      <c r="AF19" s="228"/>
      <c r="AG19" s="228"/>
      <c r="AH19" s="230"/>
      <c r="AI19" s="228" t="s">
        <v>166</v>
      </c>
      <c r="AJ19" s="228" t="s">
        <v>167</v>
      </c>
      <c r="AK19" s="228"/>
      <c r="AL19" s="228"/>
      <c r="AM19" s="228"/>
      <c r="AN19" s="228"/>
      <c r="AO19" s="228"/>
      <c r="AP19" s="74"/>
      <c r="AQ19" s="74"/>
    </row>
    <row r="20" spans="1:43" s="75" customFormat="1" ht="105.75" customHeight="1">
      <c r="A20" s="228"/>
      <c r="B20" s="231"/>
      <c r="C20" s="241"/>
      <c r="D20" s="241"/>
      <c r="E20" s="241"/>
      <c r="F20" s="76" t="s">
        <v>168</v>
      </c>
      <c r="G20" s="76" t="s">
        <v>169</v>
      </c>
      <c r="H20" s="76" t="s">
        <v>170</v>
      </c>
      <c r="I20" s="76" t="s">
        <v>171</v>
      </c>
      <c r="J20" s="228"/>
      <c r="K20" s="76" t="s">
        <v>168</v>
      </c>
      <c r="L20" s="76" t="s">
        <v>169</v>
      </c>
      <c r="M20" s="76" t="s">
        <v>170</v>
      </c>
      <c r="N20" s="76" t="s">
        <v>171</v>
      </c>
      <c r="O20" s="228"/>
      <c r="P20" s="241"/>
      <c r="Q20" s="241"/>
      <c r="R20" s="228"/>
      <c r="S20" s="76" t="s">
        <v>172</v>
      </c>
      <c r="T20" s="76" t="s">
        <v>173</v>
      </c>
      <c r="U20" s="228"/>
      <c r="V20" s="231"/>
      <c r="W20" s="241"/>
      <c r="X20" s="241"/>
      <c r="Y20" s="241"/>
      <c r="Z20" s="241"/>
      <c r="AA20" s="241"/>
      <c r="AB20" s="222"/>
      <c r="AC20" s="228"/>
      <c r="AD20" s="228"/>
      <c r="AE20" s="228"/>
      <c r="AF20" s="228"/>
      <c r="AG20" s="228"/>
      <c r="AH20" s="231"/>
      <c r="AI20" s="228"/>
      <c r="AJ20" s="228"/>
      <c r="AK20" s="228"/>
      <c r="AL20" s="228"/>
      <c r="AM20" s="228"/>
      <c r="AN20" s="228"/>
      <c r="AO20" s="228"/>
      <c r="AP20" s="74"/>
      <c r="AQ20" s="74"/>
    </row>
    <row r="21" spans="1:43" s="75" customFormat="1">
      <c r="A21" s="77" t="s">
        <v>80</v>
      </c>
      <c r="B21" s="78" t="s">
        <v>85</v>
      </c>
      <c r="C21" s="77" t="s">
        <v>86</v>
      </c>
      <c r="D21" s="77" t="s">
        <v>87</v>
      </c>
      <c r="E21" s="77" t="s">
        <v>89</v>
      </c>
      <c r="F21" s="77" t="s">
        <v>174</v>
      </c>
      <c r="G21" s="77" t="s">
        <v>175</v>
      </c>
      <c r="H21" s="77" t="s">
        <v>176</v>
      </c>
      <c r="I21" s="77" t="s">
        <v>177</v>
      </c>
      <c r="J21" s="77" t="s">
        <v>178</v>
      </c>
      <c r="K21" s="79" t="s">
        <v>60</v>
      </c>
      <c r="L21" s="80" t="s">
        <v>61</v>
      </c>
      <c r="M21" s="80" t="s">
        <v>114</v>
      </c>
      <c r="N21" s="80" t="s">
        <v>179</v>
      </c>
      <c r="O21" s="80" t="s">
        <v>180</v>
      </c>
      <c r="P21" s="77">
        <v>8</v>
      </c>
      <c r="Q21" s="77">
        <v>10</v>
      </c>
      <c r="R21" s="80" t="s">
        <v>181</v>
      </c>
      <c r="S21" s="80" t="s">
        <v>182</v>
      </c>
      <c r="T21" s="80" t="s">
        <v>183</v>
      </c>
      <c r="U21" s="77" t="s">
        <v>80</v>
      </c>
      <c r="V21" s="78" t="s">
        <v>85</v>
      </c>
      <c r="W21" s="80" t="s">
        <v>184</v>
      </c>
      <c r="X21" s="80" t="s">
        <v>185</v>
      </c>
      <c r="Y21" s="80" t="s">
        <v>186</v>
      </c>
      <c r="Z21" s="80" t="s">
        <v>187</v>
      </c>
      <c r="AA21" s="80" t="s">
        <v>188</v>
      </c>
      <c r="AB21" s="81" t="s">
        <v>189</v>
      </c>
      <c r="AC21" s="80" t="s">
        <v>190</v>
      </c>
      <c r="AD21" s="80" t="s">
        <v>191</v>
      </c>
      <c r="AE21" s="80" t="s">
        <v>192</v>
      </c>
      <c r="AF21" s="80" t="s">
        <v>193</v>
      </c>
      <c r="AG21" s="77" t="s">
        <v>80</v>
      </c>
      <c r="AH21" s="78" t="s">
        <v>85</v>
      </c>
      <c r="AI21" s="80" t="s">
        <v>194</v>
      </c>
      <c r="AJ21" s="80" t="s">
        <v>195</v>
      </c>
      <c r="AK21" s="80" t="s">
        <v>196</v>
      </c>
      <c r="AL21" s="80" t="s">
        <v>197</v>
      </c>
      <c r="AM21" s="80" t="s">
        <v>198</v>
      </c>
      <c r="AN21" s="80" t="s">
        <v>199</v>
      </c>
      <c r="AO21" s="80" t="s">
        <v>200</v>
      </c>
      <c r="AP21" s="82"/>
      <c r="AQ21" s="82"/>
    </row>
    <row r="22" spans="1:43">
      <c r="A22" s="83" t="s">
        <v>23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3" t="s">
        <v>23</v>
      </c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3" t="s">
        <v>23</v>
      </c>
      <c r="AH22" s="84"/>
      <c r="AI22" s="84"/>
      <c r="AJ22" s="84"/>
      <c r="AK22" s="84"/>
      <c r="AL22" s="84"/>
      <c r="AM22" s="84"/>
      <c r="AN22" s="84"/>
      <c r="AO22" s="85"/>
      <c r="AP22" s="86"/>
      <c r="AQ22" s="86"/>
    </row>
    <row r="23" spans="1:43">
      <c r="A23" s="134" t="s">
        <v>24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134" t="s">
        <v>24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134" t="s">
        <v>24</v>
      </c>
      <c r="AH23" s="84"/>
      <c r="AI23" s="84"/>
      <c r="AJ23" s="84"/>
      <c r="AK23" s="84"/>
      <c r="AL23" s="84"/>
      <c r="AM23" s="84"/>
      <c r="AN23" s="84"/>
      <c r="AO23" s="85"/>
      <c r="AP23" s="86"/>
      <c r="AQ23" s="86"/>
    </row>
    <row r="24" spans="1:43" ht="17.25" customHeight="1">
      <c r="A24" s="77" t="s">
        <v>129</v>
      </c>
      <c r="B24" s="87" t="s">
        <v>88</v>
      </c>
      <c r="C24" s="77" t="s">
        <v>88</v>
      </c>
      <c r="D24" s="76" t="s">
        <v>88</v>
      </c>
      <c r="E24" s="76" t="s">
        <v>88</v>
      </c>
      <c r="F24" s="77" t="s">
        <v>88</v>
      </c>
      <c r="G24" s="77" t="s">
        <v>88</v>
      </c>
      <c r="H24" s="77" t="s">
        <v>88</v>
      </c>
      <c r="I24" s="77" t="s">
        <v>88</v>
      </c>
      <c r="J24" s="77" t="s">
        <v>88</v>
      </c>
      <c r="K24" s="77" t="s">
        <v>88</v>
      </c>
      <c r="L24" s="77" t="s">
        <v>88</v>
      </c>
      <c r="M24" s="77" t="s">
        <v>88</v>
      </c>
      <c r="N24" s="77" t="s">
        <v>88</v>
      </c>
      <c r="O24" s="77" t="s">
        <v>88</v>
      </c>
      <c r="P24" s="77" t="s">
        <v>88</v>
      </c>
      <c r="Q24" s="77" t="s">
        <v>88</v>
      </c>
      <c r="R24" s="77" t="s">
        <v>88</v>
      </c>
      <c r="S24" s="77" t="s">
        <v>88</v>
      </c>
      <c r="T24" s="77" t="s">
        <v>88</v>
      </c>
      <c r="U24" s="77" t="s">
        <v>129</v>
      </c>
      <c r="V24" s="87" t="s">
        <v>88</v>
      </c>
      <c r="W24" s="77" t="s">
        <v>88</v>
      </c>
      <c r="X24" s="77" t="s">
        <v>88</v>
      </c>
      <c r="Y24" s="77" t="s">
        <v>88</v>
      </c>
      <c r="Z24" s="77" t="s">
        <v>88</v>
      </c>
      <c r="AA24" s="77" t="s">
        <v>88</v>
      </c>
      <c r="AB24" s="77" t="s">
        <v>88</v>
      </c>
      <c r="AC24" s="88" t="s">
        <v>88</v>
      </c>
      <c r="AD24" s="88" t="s">
        <v>88</v>
      </c>
      <c r="AE24" s="88" t="s">
        <v>88</v>
      </c>
      <c r="AF24" s="88" t="s">
        <v>88</v>
      </c>
      <c r="AG24" s="77" t="s">
        <v>129</v>
      </c>
      <c r="AH24" s="87" t="s">
        <v>88</v>
      </c>
      <c r="AI24" s="88" t="s">
        <v>88</v>
      </c>
      <c r="AJ24" s="88" t="s">
        <v>88</v>
      </c>
      <c r="AK24" s="88" t="s">
        <v>88</v>
      </c>
      <c r="AL24" s="88" t="s">
        <v>88</v>
      </c>
      <c r="AM24" s="89" t="s">
        <v>88</v>
      </c>
      <c r="AN24" s="88" t="s">
        <v>88</v>
      </c>
      <c r="AO24" s="88" t="s">
        <v>88</v>
      </c>
      <c r="AP24" s="86"/>
      <c r="AQ24" s="86"/>
    </row>
    <row r="25" spans="1:43">
      <c r="A25" s="134" t="s">
        <v>25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134" t="s">
        <v>25</v>
      </c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134" t="s">
        <v>25</v>
      </c>
      <c r="AH25" s="84"/>
      <c r="AI25" s="84"/>
      <c r="AJ25" s="84"/>
      <c r="AK25" s="84"/>
      <c r="AL25" s="84"/>
      <c r="AM25" s="84"/>
      <c r="AN25" s="84"/>
      <c r="AO25" s="85"/>
      <c r="AP25" s="86"/>
      <c r="AQ25" s="86"/>
    </row>
    <row r="26" spans="1:43" ht="15.75" customHeight="1">
      <c r="A26" s="77" t="s">
        <v>202</v>
      </c>
      <c r="B26" s="87" t="s">
        <v>88</v>
      </c>
      <c r="C26" s="77" t="s">
        <v>88</v>
      </c>
      <c r="D26" s="77" t="s">
        <v>88</v>
      </c>
      <c r="E26" s="77" t="s">
        <v>88</v>
      </c>
      <c r="F26" s="77" t="s">
        <v>88</v>
      </c>
      <c r="G26" s="77" t="s">
        <v>88</v>
      </c>
      <c r="H26" s="77" t="s">
        <v>88</v>
      </c>
      <c r="I26" s="77" t="s">
        <v>88</v>
      </c>
      <c r="J26" s="77" t="s">
        <v>88</v>
      </c>
      <c r="K26" s="77" t="s">
        <v>88</v>
      </c>
      <c r="L26" s="77" t="s">
        <v>88</v>
      </c>
      <c r="M26" s="77" t="s">
        <v>88</v>
      </c>
      <c r="N26" s="77" t="s">
        <v>88</v>
      </c>
      <c r="O26" s="77" t="s">
        <v>88</v>
      </c>
      <c r="P26" s="77" t="s">
        <v>88</v>
      </c>
      <c r="Q26" s="77" t="s">
        <v>88</v>
      </c>
      <c r="R26" s="77" t="s">
        <v>88</v>
      </c>
      <c r="S26" s="77" t="s">
        <v>88</v>
      </c>
      <c r="T26" s="77" t="s">
        <v>88</v>
      </c>
      <c r="U26" s="77" t="s">
        <v>202</v>
      </c>
      <c r="V26" s="87" t="s">
        <v>88</v>
      </c>
      <c r="W26" s="77" t="s">
        <v>88</v>
      </c>
      <c r="X26" s="77" t="s">
        <v>88</v>
      </c>
      <c r="Y26" s="77" t="s">
        <v>88</v>
      </c>
      <c r="Z26" s="77" t="s">
        <v>88</v>
      </c>
      <c r="AA26" s="77" t="s">
        <v>88</v>
      </c>
      <c r="AB26" s="77" t="s">
        <v>88</v>
      </c>
      <c r="AC26" s="77" t="s">
        <v>88</v>
      </c>
      <c r="AD26" s="77" t="s">
        <v>88</v>
      </c>
      <c r="AE26" s="77" t="s">
        <v>88</v>
      </c>
      <c r="AF26" s="77" t="s">
        <v>88</v>
      </c>
      <c r="AG26" s="77" t="s">
        <v>202</v>
      </c>
      <c r="AH26" s="87" t="s">
        <v>88</v>
      </c>
      <c r="AI26" s="77" t="s">
        <v>88</v>
      </c>
      <c r="AJ26" s="77" t="s">
        <v>88</v>
      </c>
      <c r="AK26" s="77" t="s">
        <v>88</v>
      </c>
      <c r="AL26" s="77" t="s">
        <v>88</v>
      </c>
      <c r="AM26" s="90" t="s">
        <v>88</v>
      </c>
      <c r="AN26" s="77" t="s">
        <v>88</v>
      </c>
      <c r="AO26" s="77" t="s">
        <v>88</v>
      </c>
      <c r="AP26" s="86"/>
      <c r="AQ26" s="86"/>
    </row>
    <row r="27" spans="1:43">
      <c r="A27" s="134" t="s">
        <v>26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134" t="s">
        <v>26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134" t="s">
        <v>26</v>
      </c>
      <c r="AH27" s="84"/>
      <c r="AI27" s="84"/>
      <c r="AJ27" s="84"/>
      <c r="AK27" s="84"/>
      <c r="AL27" s="84"/>
      <c r="AM27" s="84"/>
      <c r="AN27" s="84"/>
      <c r="AO27" s="85"/>
      <c r="AP27" s="86"/>
      <c r="AQ27" s="86"/>
    </row>
    <row r="28" spans="1:43">
      <c r="A28" s="134" t="s">
        <v>27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134" t="s">
        <v>27</v>
      </c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134" t="s">
        <v>27</v>
      </c>
      <c r="AH28" s="84"/>
      <c r="AI28" s="84"/>
      <c r="AJ28" s="84"/>
      <c r="AK28" s="84"/>
      <c r="AL28" s="84"/>
      <c r="AM28" s="84"/>
      <c r="AN28" s="84"/>
      <c r="AO28" s="85"/>
      <c r="AP28" s="86"/>
      <c r="AQ28" s="86"/>
    </row>
    <row r="29" spans="1:43" ht="17.25" customHeight="1">
      <c r="A29" s="77" t="s">
        <v>203</v>
      </c>
      <c r="B29" s="78" t="s">
        <v>88</v>
      </c>
      <c r="C29" s="77" t="s">
        <v>88</v>
      </c>
      <c r="D29" s="77" t="s">
        <v>88</v>
      </c>
      <c r="E29" s="77" t="s">
        <v>88</v>
      </c>
      <c r="F29" s="77" t="s">
        <v>88</v>
      </c>
      <c r="G29" s="77" t="s">
        <v>88</v>
      </c>
      <c r="H29" s="77" t="s">
        <v>88</v>
      </c>
      <c r="I29" s="77" t="s">
        <v>88</v>
      </c>
      <c r="J29" s="77" t="s">
        <v>88</v>
      </c>
      <c r="K29" s="77" t="s">
        <v>88</v>
      </c>
      <c r="L29" s="77" t="s">
        <v>88</v>
      </c>
      <c r="M29" s="77" t="s">
        <v>88</v>
      </c>
      <c r="N29" s="77" t="s">
        <v>88</v>
      </c>
      <c r="O29" s="77" t="s">
        <v>88</v>
      </c>
      <c r="P29" s="77" t="s">
        <v>88</v>
      </c>
      <c r="Q29" s="77" t="s">
        <v>88</v>
      </c>
      <c r="R29" s="77" t="s">
        <v>88</v>
      </c>
      <c r="S29" s="77" t="s">
        <v>88</v>
      </c>
      <c r="T29" s="77" t="s">
        <v>88</v>
      </c>
      <c r="U29" s="77" t="s">
        <v>203</v>
      </c>
      <c r="V29" s="78" t="s">
        <v>88</v>
      </c>
      <c r="W29" s="77" t="s">
        <v>88</v>
      </c>
      <c r="X29" s="77" t="s">
        <v>88</v>
      </c>
      <c r="Y29" s="77" t="s">
        <v>88</v>
      </c>
      <c r="Z29" s="77" t="s">
        <v>88</v>
      </c>
      <c r="AA29" s="77" t="s">
        <v>88</v>
      </c>
      <c r="AB29" s="77" t="s">
        <v>88</v>
      </c>
      <c r="AC29" s="77" t="s">
        <v>88</v>
      </c>
      <c r="AD29" s="77" t="s">
        <v>88</v>
      </c>
      <c r="AE29" s="77" t="s">
        <v>88</v>
      </c>
      <c r="AF29" s="77" t="s">
        <v>88</v>
      </c>
      <c r="AG29" s="77" t="s">
        <v>203</v>
      </c>
      <c r="AH29" s="78" t="s">
        <v>88</v>
      </c>
      <c r="AI29" s="77" t="s">
        <v>88</v>
      </c>
      <c r="AJ29" s="77" t="s">
        <v>88</v>
      </c>
      <c r="AK29" s="77" t="s">
        <v>88</v>
      </c>
      <c r="AL29" s="77" t="s">
        <v>88</v>
      </c>
      <c r="AM29" s="90" t="s">
        <v>88</v>
      </c>
      <c r="AN29" s="77" t="s">
        <v>88</v>
      </c>
      <c r="AO29" s="77" t="s">
        <v>88</v>
      </c>
      <c r="AP29" s="86"/>
      <c r="AQ29" s="86"/>
    </row>
    <row r="30" spans="1:43">
      <c r="A30" s="134" t="s">
        <v>28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5"/>
      <c r="R30" s="91" t="s">
        <v>88</v>
      </c>
      <c r="S30" s="91" t="s">
        <v>88</v>
      </c>
      <c r="T30" s="91" t="s">
        <v>88</v>
      </c>
      <c r="U30" s="134" t="s">
        <v>28</v>
      </c>
      <c r="V30" s="91"/>
      <c r="W30" s="92" t="s">
        <v>88</v>
      </c>
      <c r="X30" s="91" t="s">
        <v>88</v>
      </c>
      <c r="Y30" s="91" t="s">
        <v>88</v>
      </c>
      <c r="Z30" s="92" t="s">
        <v>88</v>
      </c>
      <c r="AA30" s="92" t="s">
        <v>88</v>
      </c>
      <c r="AB30" s="92" t="s">
        <v>88</v>
      </c>
      <c r="AC30" s="92" t="s">
        <v>88</v>
      </c>
      <c r="AD30" s="92" t="s">
        <v>88</v>
      </c>
      <c r="AE30" s="92" t="s">
        <v>88</v>
      </c>
      <c r="AF30" s="92" t="s">
        <v>88</v>
      </c>
      <c r="AG30" s="134" t="s">
        <v>28</v>
      </c>
      <c r="AH30" s="91"/>
      <c r="AI30" s="92" t="s">
        <v>88</v>
      </c>
      <c r="AJ30" s="92" t="s">
        <v>88</v>
      </c>
      <c r="AK30" s="92" t="s">
        <v>88</v>
      </c>
      <c r="AL30" s="92" t="s">
        <v>88</v>
      </c>
      <c r="AM30" s="91" t="s">
        <v>88</v>
      </c>
      <c r="AN30" s="92" t="s">
        <v>88</v>
      </c>
      <c r="AO30" s="92" t="s">
        <v>88</v>
      </c>
      <c r="AP30" s="86"/>
      <c r="AQ30" s="86"/>
    </row>
    <row r="31" spans="1:43" ht="31.5" customHeight="1">
      <c r="A31" s="134" t="s">
        <v>29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216" t="s">
        <v>29</v>
      </c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8"/>
      <c r="AG31" s="216" t="s">
        <v>29</v>
      </c>
      <c r="AH31" s="217"/>
      <c r="AI31" s="217"/>
      <c r="AJ31" s="217"/>
      <c r="AK31" s="217"/>
      <c r="AL31" s="217"/>
      <c r="AM31" s="217"/>
      <c r="AN31" s="217"/>
      <c r="AO31" s="218"/>
      <c r="AP31" s="86"/>
      <c r="AQ31" s="86"/>
    </row>
    <row r="32" spans="1:43" s="97" customFormat="1" ht="52.5" customHeight="1">
      <c r="A32" s="93" t="s">
        <v>251</v>
      </c>
      <c r="B32" s="94" t="s">
        <v>243</v>
      </c>
      <c r="C32" s="76" t="s">
        <v>268</v>
      </c>
      <c r="D32" s="76" t="s">
        <v>281</v>
      </c>
      <c r="E32" s="76" t="s">
        <v>272</v>
      </c>
      <c r="F32" s="76" t="s">
        <v>88</v>
      </c>
      <c r="G32" s="76" t="s">
        <v>88</v>
      </c>
      <c r="H32" s="76" t="s">
        <v>88</v>
      </c>
      <c r="I32" s="76" t="s">
        <v>88</v>
      </c>
      <c r="J32" s="76">
        <v>0.5</v>
      </c>
      <c r="K32" s="76" t="s">
        <v>88</v>
      </c>
      <c r="L32" s="76" t="s">
        <v>88</v>
      </c>
      <c r="M32" s="77" t="s">
        <v>88</v>
      </c>
      <c r="N32" s="77" t="s">
        <v>88</v>
      </c>
      <c r="O32" s="77">
        <v>0.5</v>
      </c>
      <c r="P32" s="77">
        <v>2025</v>
      </c>
      <c r="Q32" s="93">
        <v>46023</v>
      </c>
      <c r="R32" s="95">
        <v>9038.5400000000009</v>
      </c>
      <c r="S32" s="95">
        <v>451.92700000000008</v>
      </c>
      <c r="T32" s="95">
        <v>8586.6130000000012</v>
      </c>
      <c r="U32" s="93" t="s">
        <v>251</v>
      </c>
      <c r="V32" s="94" t="s">
        <v>243</v>
      </c>
      <c r="W32" s="92" t="s">
        <v>88</v>
      </c>
      <c r="X32" s="92" t="s">
        <v>88</v>
      </c>
      <c r="Y32" s="95">
        <v>9038.5400000000009</v>
      </c>
      <c r="Z32" s="92" t="s">
        <v>88</v>
      </c>
      <c r="AA32" s="92" t="s">
        <v>88</v>
      </c>
      <c r="AB32" s="92" t="s">
        <v>88</v>
      </c>
      <c r="AC32" s="92" t="s">
        <v>88</v>
      </c>
      <c r="AD32" s="92" t="s">
        <v>88</v>
      </c>
      <c r="AE32" s="92" t="s">
        <v>88</v>
      </c>
      <c r="AF32" s="92" t="s">
        <v>88</v>
      </c>
      <c r="AG32" s="93" t="s">
        <v>251</v>
      </c>
      <c r="AH32" s="94" t="s">
        <v>243</v>
      </c>
      <c r="AI32" s="92" t="s">
        <v>88</v>
      </c>
      <c r="AJ32" s="92" t="s">
        <v>88</v>
      </c>
      <c r="AK32" s="92" t="s">
        <v>88</v>
      </c>
      <c r="AL32" s="92" t="s">
        <v>88</v>
      </c>
      <c r="AM32" s="95">
        <v>9038.5400000000009</v>
      </c>
      <c r="AN32" s="92" t="s">
        <v>88</v>
      </c>
      <c r="AO32" s="92" t="s">
        <v>88</v>
      </c>
      <c r="AP32" s="96"/>
      <c r="AQ32" s="96"/>
    </row>
    <row r="33" spans="1:43" s="97" customFormat="1" ht="41.25" customHeight="1">
      <c r="A33" s="93" t="s">
        <v>252</v>
      </c>
      <c r="B33" s="94" t="s">
        <v>241</v>
      </c>
      <c r="C33" s="76" t="s">
        <v>268</v>
      </c>
      <c r="D33" s="76" t="s">
        <v>277</v>
      </c>
      <c r="E33" s="76" t="s">
        <v>271</v>
      </c>
      <c r="F33" s="76" t="s">
        <v>88</v>
      </c>
      <c r="G33" s="76" t="s">
        <v>88</v>
      </c>
      <c r="H33" s="76" t="s">
        <v>88</v>
      </c>
      <c r="I33" s="76" t="s">
        <v>88</v>
      </c>
      <c r="J33" s="76" t="s">
        <v>88</v>
      </c>
      <c r="K33" s="76">
        <v>100</v>
      </c>
      <c r="L33" s="76" t="s">
        <v>88</v>
      </c>
      <c r="M33" s="77">
        <v>0.02</v>
      </c>
      <c r="N33" s="77" t="s">
        <v>201</v>
      </c>
      <c r="O33" s="77" t="s">
        <v>88</v>
      </c>
      <c r="P33" s="77">
        <v>2025</v>
      </c>
      <c r="Q33" s="93">
        <v>46023</v>
      </c>
      <c r="R33" s="95">
        <v>125.1888</v>
      </c>
      <c r="S33" s="95">
        <v>6.2594400000000006</v>
      </c>
      <c r="T33" s="95">
        <v>118.92936</v>
      </c>
      <c r="U33" s="93" t="s">
        <v>252</v>
      </c>
      <c r="V33" s="94" t="s">
        <v>241</v>
      </c>
      <c r="W33" s="92" t="s">
        <v>88</v>
      </c>
      <c r="X33" s="92" t="s">
        <v>88</v>
      </c>
      <c r="Y33" s="95">
        <v>125.1888</v>
      </c>
      <c r="Z33" s="92" t="s">
        <v>88</v>
      </c>
      <c r="AA33" s="92" t="s">
        <v>88</v>
      </c>
      <c r="AB33" s="92" t="s">
        <v>88</v>
      </c>
      <c r="AC33" s="92" t="s">
        <v>88</v>
      </c>
      <c r="AD33" s="92" t="s">
        <v>88</v>
      </c>
      <c r="AE33" s="92" t="s">
        <v>88</v>
      </c>
      <c r="AF33" s="92" t="s">
        <v>88</v>
      </c>
      <c r="AG33" s="93" t="s">
        <v>252</v>
      </c>
      <c r="AH33" s="94" t="s">
        <v>241</v>
      </c>
      <c r="AI33" s="92" t="s">
        <v>88</v>
      </c>
      <c r="AJ33" s="92" t="s">
        <v>88</v>
      </c>
      <c r="AK33" s="92" t="s">
        <v>88</v>
      </c>
      <c r="AL33" s="92" t="s">
        <v>88</v>
      </c>
      <c r="AM33" s="95">
        <v>125.1888</v>
      </c>
      <c r="AN33" s="92" t="s">
        <v>88</v>
      </c>
      <c r="AO33" s="92" t="s">
        <v>88</v>
      </c>
      <c r="AP33" s="96"/>
      <c r="AQ33" s="96"/>
    </row>
    <row r="34" spans="1:43" s="97" customFormat="1" ht="50.25" customHeight="1">
      <c r="A34" s="93" t="s">
        <v>253</v>
      </c>
      <c r="B34" s="94" t="s">
        <v>244</v>
      </c>
      <c r="C34" s="76" t="s">
        <v>268</v>
      </c>
      <c r="D34" s="76" t="s">
        <v>278</v>
      </c>
      <c r="E34" s="76" t="s">
        <v>271</v>
      </c>
      <c r="F34" s="76" t="s">
        <v>88</v>
      </c>
      <c r="G34" s="76" t="s">
        <v>88</v>
      </c>
      <c r="H34" s="76" t="s">
        <v>88</v>
      </c>
      <c r="I34" s="76" t="s">
        <v>88</v>
      </c>
      <c r="J34" s="76" t="s">
        <v>88</v>
      </c>
      <c r="K34" s="76">
        <v>160</v>
      </c>
      <c r="L34" s="76" t="s">
        <v>88</v>
      </c>
      <c r="M34" s="77">
        <v>0.03</v>
      </c>
      <c r="N34" s="77" t="s">
        <v>201</v>
      </c>
      <c r="O34" s="77" t="s">
        <v>88</v>
      </c>
      <c r="P34" s="77">
        <v>2025</v>
      </c>
      <c r="Q34" s="93">
        <v>46023</v>
      </c>
      <c r="R34" s="95">
        <v>156.4836</v>
      </c>
      <c r="S34" s="95">
        <v>7.8241800000000001</v>
      </c>
      <c r="T34" s="95">
        <v>148.65941999999998</v>
      </c>
      <c r="U34" s="93" t="s">
        <v>253</v>
      </c>
      <c r="V34" s="94" t="s">
        <v>244</v>
      </c>
      <c r="W34" s="92" t="s">
        <v>88</v>
      </c>
      <c r="X34" s="92" t="s">
        <v>88</v>
      </c>
      <c r="Y34" s="95">
        <v>156.4836</v>
      </c>
      <c r="Z34" s="92" t="s">
        <v>88</v>
      </c>
      <c r="AA34" s="92" t="s">
        <v>88</v>
      </c>
      <c r="AB34" s="92" t="s">
        <v>88</v>
      </c>
      <c r="AC34" s="92" t="s">
        <v>88</v>
      </c>
      <c r="AD34" s="92" t="s">
        <v>88</v>
      </c>
      <c r="AE34" s="92" t="s">
        <v>88</v>
      </c>
      <c r="AF34" s="92" t="s">
        <v>88</v>
      </c>
      <c r="AG34" s="93" t="s">
        <v>253</v>
      </c>
      <c r="AH34" s="94" t="s">
        <v>244</v>
      </c>
      <c r="AI34" s="92" t="s">
        <v>88</v>
      </c>
      <c r="AJ34" s="92" t="s">
        <v>88</v>
      </c>
      <c r="AK34" s="92" t="s">
        <v>88</v>
      </c>
      <c r="AL34" s="92" t="s">
        <v>88</v>
      </c>
      <c r="AM34" s="95">
        <v>156.4836</v>
      </c>
      <c r="AN34" s="92" t="s">
        <v>88</v>
      </c>
      <c r="AO34" s="92" t="s">
        <v>88</v>
      </c>
      <c r="AP34" s="96"/>
      <c r="AQ34" s="96"/>
    </row>
    <row r="35" spans="1:43" s="97" customFormat="1" ht="56.25" customHeight="1">
      <c r="A35" s="93" t="s">
        <v>254</v>
      </c>
      <c r="B35" s="94" t="s">
        <v>245</v>
      </c>
      <c r="C35" s="76" t="s">
        <v>268</v>
      </c>
      <c r="D35" s="76" t="s">
        <v>279</v>
      </c>
      <c r="E35" s="76" t="s">
        <v>271</v>
      </c>
      <c r="F35" s="76" t="s">
        <v>88</v>
      </c>
      <c r="G35" s="76" t="s">
        <v>88</v>
      </c>
      <c r="H35" s="76" t="s">
        <v>88</v>
      </c>
      <c r="I35" s="76" t="s">
        <v>88</v>
      </c>
      <c r="J35" s="76" t="s">
        <v>88</v>
      </c>
      <c r="K35" s="76">
        <v>100</v>
      </c>
      <c r="L35" s="76" t="s">
        <v>88</v>
      </c>
      <c r="M35" s="77">
        <v>0.01</v>
      </c>
      <c r="N35" s="77" t="s">
        <v>201</v>
      </c>
      <c r="O35" s="77" t="s">
        <v>88</v>
      </c>
      <c r="P35" s="77">
        <v>2025</v>
      </c>
      <c r="Q35" s="93">
        <v>46023</v>
      </c>
      <c r="R35" s="95">
        <v>48.933599999999998</v>
      </c>
      <c r="S35" s="95">
        <v>2.4466800000000002</v>
      </c>
      <c r="T35" s="95">
        <v>46.486919999999998</v>
      </c>
      <c r="U35" s="93" t="s">
        <v>254</v>
      </c>
      <c r="V35" s="94" t="s">
        <v>245</v>
      </c>
      <c r="W35" s="92" t="s">
        <v>88</v>
      </c>
      <c r="X35" s="92" t="s">
        <v>88</v>
      </c>
      <c r="Y35" s="95">
        <v>48.933599999999998</v>
      </c>
      <c r="Z35" s="92" t="s">
        <v>88</v>
      </c>
      <c r="AA35" s="92" t="s">
        <v>88</v>
      </c>
      <c r="AB35" s="92" t="s">
        <v>88</v>
      </c>
      <c r="AC35" s="92" t="s">
        <v>88</v>
      </c>
      <c r="AD35" s="92" t="s">
        <v>88</v>
      </c>
      <c r="AE35" s="92" t="s">
        <v>88</v>
      </c>
      <c r="AF35" s="92" t="s">
        <v>88</v>
      </c>
      <c r="AG35" s="93" t="s">
        <v>254</v>
      </c>
      <c r="AH35" s="94" t="s">
        <v>245</v>
      </c>
      <c r="AI35" s="92" t="s">
        <v>88</v>
      </c>
      <c r="AJ35" s="92" t="s">
        <v>88</v>
      </c>
      <c r="AK35" s="92" t="s">
        <v>88</v>
      </c>
      <c r="AL35" s="92" t="s">
        <v>88</v>
      </c>
      <c r="AM35" s="95">
        <v>48.933599999999998</v>
      </c>
      <c r="AN35" s="92" t="s">
        <v>88</v>
      </c>
      <c r="AO35" s="92" t="s">
        <v>88</v>
      </c>
      <c r="AP35" s="96"/>
      <c r="AQ35" s="96"/>
    </row>
    <row r="36" spans="1:43" s="137" customFormat="1" ht="12.75" customHeight="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135"/>
      <c r="T36" s="136" t="s">
        <v>516</v>
      </c>
      <c r="U36" s="70"/>
      <c r="V36" s="70"/>
      <c r="X36" s="70"/>
      <c r="Y36" s="70"/>
      <c r="Z36" s="70"/>
      <c r="AA36" s="70"/>
      <c r="AB36" s="70"/>
      <c r="AC36" s="70"/>
      <c r="AD36" s="70"/>
      <c r="AE36" s="70"/>
      <c r="AF36" s="136" t="s">
        <v>516</v>
      </c>
      <c r="AG36" s="70"/>
      <c r="AH36" s="70"/>
      <c r="AI36" s="70"/>
      <c r="AJ36" s="70"/>
      <c r="AK36" s="70"/>
      <c r="AL36" s="70"/>
      <c r="AM36" s="70"/>
      <c r="AN36" s="70"/>
      <c r="AO36" s="136" t="s">
        <v>516</v>
      </c>
      <c r="AP36" s="70"/>
      <c r="AQ36" s="70"/>
    </row>
    <row r="37" spans="1:43" s="137" customFormat="1" ht="13.5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135"/>
      <c r="T37" s="136" t="s">
        <v>500</v>
      </c>
      <c r="U37" s="70"/>
      <c r="V37" s="70"/>
      <c r="X37" s="70"/>
      <c r="Y37" s="70"/>
      <c r="Z37" s="70"/>
      <c r="AA37" s="70"/>
      <c r="AB37" s="70"/>
      <c r="AC37" s="70"/>
      <c r="AD37" s="70"/>
      <c r="AE37" s="70"/>
      <c r="AF37" s="136" t="s">
        <v>500</v>
      </c>
      <c r="AG37" s="70"/>
      <c r="AH37" s="70"/>
      <c r="AI37" s="70"/>
      <c r="AJ37" s="70"/>
      <c r="AK37" s="70"/>
      <c r="AL37" s="70"/>
      <c r="AM37" s="70"/>
      <c r="AN37" s="70"/>
      <c r="AO37" s="136" t="s">
        <v>500</v>
      </c>
      <c r="AP37" s="70"/>
      <c r="AQ37" s="70"/>
    </row>
    <row r="38" spans="1:43" s="137" customFormat="1" ht="13.5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135"/>
      <c r="T38" s="131" t="s">
        <v>520</v>
      </c>
      <c r="U38" s="70"/>
      <c r="V38" s="70"/>
      <c r="X38" s="70"/>
      <c r="Y38" s="70"/>
      <c r="Z38" s="70"/>
      <c r="AA38" s="70"/>
      <c r="AB38" s="70"/>
      <c r="AC38" s="70"/>
      <c r="AD38" s="70"/>
      <c r="AE38" s="70"/>
      <c r="AF38" s="131" t="s">
        <v>520</v>
      </c>
      <c r="AG38" s="70"/>
      <c r="AH38" s="70"/>
      <c r="AI38" s="70"/>
      <c r="AJ38" s="70"/>
      <c r="AK38" s="70"/>
      <c r="AL38" s="70"/>
      <c r="AM38" s="70"/>
      <c r="AN38" s="70"/>
      <c r="AO38" s="131" t="s">
        <v>520</v>
      </c>
      <c r="AP38" s="70"/>
      <c r="AQ38" s="70"/>
    </row>
    <row r="39" spans="1:43" s="137" customFormat="1" ht="13.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135"/>
      <c r="T39" s="138" t="s">
        <v>505</v>
      </c>
      <c r="U39" s="64"/>
      <c r="V39" s="64"/>
      <c r="X39" s="64"/>
      <c r="Y39" s="64"/>
      <c r="Z39" s="64"/>
      <c r="AA39" s="64"/>
      <c r="AB39" s="64"/>
      <c r="AC39" s="64"/>
      <c r="AD39" s="64"/>
      <c r="AE39" s="64"/>
      <c r="AF39" s="138" t="s">
        <v>505</v>
      </c>
      <c r="AG39" s="64"/>
      <c r="AH39" s="64"/>
      <c r="AI39" s="64"/>
      <c r="AJ39" s="64"/>
      <c r="AK39" s="64"/>
      <c r="AL39" s="64"/>
      <c r="AM39" s="64"/>
      <c r="AN39" s="64"/>
      <c r="AO39" s="138" t="s">
        <v>505</v>
      </c>
      <c r="AP39" s="65"/>
      <c r="AQ39" s="65"/>
    </row>
    <row r="40" spans="1:43" s="75" customFormat="1" ht="15" customHeight="1">
      <c r="A40" s="228" t="s">
        <v>18</v>
      </c>
      <c r="B40" s="229" t="s">
        <v>20</v>
      </c>
      <c r="C40" s="240" t="s">
        <v>141</v>
      </c>
      <c r="D40" s="240" t="s">
        <v>142</v>
      </c>
      <c r="E40" s="240" t="s">
        <v>113</v>
      </c>
      <c r="F40" s="228" t="s">
        <v>22</v>
      </c>
      <c r="G40" s="228"/>
      <c r="H40" s="228"/>
      <c r="I40" s="228"/>
      <c r="J40" s="228"/>
      <c r="K40" s="228"/>
      <c r="L40" s="228"/>
      <c r="M40" s="228"/>
      <c r="N40" s="228"/>
      <c r="O40" s="228"/>
      <c r="P40" s="240" t="s">
        <v>143</v>
      </c>
      <c r="Q40" s="240" t="s">
        <v>144</v>
      </c>
      <c r="R40" s="243" t="s">
        <v>145</v>
      </c>
      <c r="S40" s="244"/>
      <c r="T40" s="244"/>
      <c r="U40" s="228" t="s">
        <v>18</v>
      </c>
      <c r="V40" s="229" t="s">
        <v>20</v>
      </c>
      <c r="W40" s="244" t="s">
        <v>145</v>
      </c>
      <c r="X40" s="244"/>
      <c r="Y40" s="244"/>
      <c r="Z40" s="244"/>
      <c r="AA40" s="244"/>
      <c r="AB40" s="229"/>
      <c r="AC40" s="228" t="s">
        <v>146</v>
      </c>
      <c r="AD40" s="228"/>
      <c r="AE40" s="228"/>
      <c r="AF40" s="228"/>
      <c r="AG40" s="228" t="s">
        <v>18</v>
      </c>
      <c r="AH40" s="229" t="s">
        <v>20</v>
      </c>
      <c r="AI40" s="243" t="s">
        <v>146</v>
      </c>
      <c r="AJ40" s="244"/>
      <c r="AK40" s="244"/>
      <c r="AL40" s="244"/>
      <c r="AM40" s="244"/>
      <c r="AN40" s="244"/>
      <c r="AO40" s="229"/>
      <c r="AP40" s="74"/>
      <c r="AQ40" s="74"/>
    </row>
    <row r="41" spans="1:43" s="75" customFormat="1" ht="15" customHeight="1">
      <c r="A41" s="228"/>
      <c r="B41" s="230"/>
      <c r="C41" s="242"/>
      <c r="D41" s="242"/>
      <c r="E41" s="242"/>
      <c r="F41" s="228" t="s">
        <v>147</v>
      </c>
      <c r="G41" s="228"/>
      <c r="H41" s="228"/>
      <c r="I41" s="228"/>
      <c r="J41" s="228"/>
      <c r="K41" s="228"/>
      <c r="L41" s="228"/>
      <c r="M41" s="228"/>
      <c r="N41" s="228"/>
      <c r="O41" s="228"/>
      <c r="P41" s="242"/>
      <c r="Q41" s="242"/>
      <c r="R41" s="245"/>
      <c r="S41" s="246"/>
      <c r="T41" s="246"/>
      <c r="U41" s="228"/>
      <c r="V41" s="230"/>
      <c r="W41" s="246"/>
      <c r="X41" s="246"/>
      <c r="Y41" s="246"/>
      <c r="Z41" s="246"/>
      <c r="AA41" s="246"/>
      <c r="AB41" s="231"/>
      <c r="AC41" s="228"/>
      <c r="AD41" s="228"/>
      <c r="AE41" s="228"/>
      <c r="AF41" s="228"/>
      <c r="AG41" s="228"/>
      <c r="AH41" s="230"/>
      <c r="AI41" s="245"/>
      <c r="AJ41" s="246"/>
      <c r="AK41" s="246"/>
      <c r="AL41" s="246"/>
      <c r="AM41" s="246"/>
      <c r="AN41" s="246"/>
      <c r="AO41" s="231"/>
      <c r="AP41" s="74"/>
      <c r="AQ41" s="74"/>
    </row>
    <row r="42" spans="1:43" s="75" customFormat="1" ht="12" customHeight="1">
      <c r="A42" s="228"/>
      <c r="B42" s="230"/>
      <c r="C42" s="242"/>
      <c r="D42" s="242"/>
      <c r="E42" s="242"/>
      <c r="F42" s="228" t="s">
        <v>148</v>
      </c>
      <c r="G42" s="228"/>
      <c r="H42" s="228"/>
      <c r="I42" s="228"/>
      <c r="J42" s="228"/>
      <c r="K42" s="228" t="s">
        <v>149</v>
      </c>
      <c r="L42" s="228"/>
      <c r="M42" s="228"/>
      <c r="N42" s="228"/>
      <c r="O42" s="228"/>
      <c r="P42" s="242"/>
      <c r="Q42" s="242"/>
      <c r="R42" s="228" t="s">
        <v>150</v>
      </c>
      <c r="S42" s="228"/>
      <c r="T42" s="228"/>
      <c r="U42" s="228"/>
      <c r="V42" s="230"/>
      <c r="W42" s="240" t="s">
        <v>462</v>
      </c>
      <c r="X42" s="228" t="s">
        <v>502</v>
      </c>
      <c r="Y42" s="228"/>
      <c r="Z42" s="228"/>
      <c r="AA42" s="228"/>
      <c r="AB42" s="222" t="s">
        <v>151</v>
      </c>
      <c r="AC42" s="228" t="s">
        <v>152</v>
      </c>
      <c r="AD42" s="228" t="s">
        <v>153</v>
      </c>
      <c r="AE42" s="228" t="s">
        <v>154</v>
      </c>
      <c r="AF42" s="228" t="s">
        <v>155</v>
      </c>
      <c r="AG42" s="228"/>
      <c r="AH42" s="230"/>
      <c r="AI42" s="228" t="s">
        <v>156</v>
      </c>
      <c r="AJ42" s="228"/>
      <c r="AK42" s="228" t="s">
        <v>157</v>
      </c>
      <c r="AL42" s="228" t="s">
        <v>158</v>
      </c>
      <c r="AM42" s="228" t="s">
        <v>159</v>
      </c>
      <c r="AN42" s="228" t="s">
        <v>160</v>
      </c>
      <c r="AO42" s="228" t="s">
        <v>161</v>
      </c>
      <c r="AP42" s="74"/>
      <c r="AQ42" s="74"/>
    </row>
    <row r="43" spans="1:43" s="75" customFormat="1" ht="21" customHeight="1">
      <c r="A43" s="228"/>
      <c r="B43" s="230"/>
      <c r="C43" s="242"/>
      <c r="D43" s="242"/>
      <c r="E43" s="242"/>
      <c r="F43" s="228" t="s">
        <v>162</v>
      </c>
      <c r="G43" s="228"/>
      <c r="H43" s="228"/>
      <c r="I43" s="228"/>
      <c r="J43" s="228" t="s">
        <v>163</v>
      </c>
      <c r="K43" s="228" t="s">
        <v>164</v>
      </c>
      <c r="L43" s="228"/>
      <c r="M43" s="228"/>
      <c r="N43" s="228"/>
      <c r="O43" s="228" t="s">
        <v>163</v>
      </c>
      <c r="P43" s="242"/>
      <c r="Q43" s="242"/>
      <c r="R43" s="228" t="s">
        <v>19</v>
      </c>
      <c r="S43" s="228" t="s">
        <v>165</v>
      </c>
      <c r="T43" s="228"/>
      <c r="U43" s="228"/>
      <c r="V43" s="230"/>
      <c r="W43" s="242"/>
      <c r="X43" s="240">
        <v>2024</v>
      </c>
      <c r="Y43" s="240">
        <v>2025</v>
      </c>
      <c r="Z43" s="240">
        <v>2026</v>
      </c>
      <c r="AA43" s="240" t="s">
        <v>501</v>
      </c>
      <c r="AB43" s="222"/>
      <c r="AC43" s="228"/>
      <c r="AD43" s="228"/>
      <c r="AE43" s="228"/>
      <c r="AF43" s="228"/>
      <c r="AG43" s="228"/>
      <c r="AH43" s="230"/>
      <c r="AI43" s="228" t="s">
        <v>166</v>
      </c>
      <c r="AJ43" s="228" t="s">
        <v>167</v>
      </c>
      <c r="AK43" s="228"/>
      <c r="AL43" s="228"/>
      <c r="AM43" s="228"/>
      <c r="AN43" s="228"/>
      <c r="AO43" s="228"/>
      <c r="AP43" s="74"/>
      <c r="AQ43" s="74"/>
    </row>
    <row r="44" spans="1:43" s="75" customFormat="1" ht="105.75" customHeight="1">
      <c r="A44" s="228"/>
      <c r="B44" s="231"/>
      <c r="C44" s="241"/>
      <c r="D44" s="241"/>
      <c r="E44" s="241"/>
      <c r="F44" s="76" t="s">
        <v>168</v>
      </c>
      <c r="G44" s="76" t="s">
        <v>169</v>
      </c>
      <c r="H44" s="76" t="s">
        <v>170</v>
      </c>
      <c r="I44" s="76" t="s">
        <v>171</v>
      </c>
      <c r="J44" s="228"/>
      <c r="K44" s="76" t="s">
        <v>168</v>
      </c>
      <c r="L44" s="76" t="s">
        <v>169</v>
      </c>
      <c r="M44" s="76" t="s">
        <v>170</v>
      </c>
      <c r="N44" s="76" t="s">
        <v>171</v>
      </c>
      <c r="O44" s="228"/>
      <c r="P44" s="241"/>
      <c r="Q44" s="241"/>
      <c r="R44" s="228"/>
      <c r="S44" s="76" t="s">
        <v>172</v>
      </c>
      <c r="T44" s="76" t="s">
        <v>173</v>
      </c>
      <c r="U44" s="228"/>
      <c r="V44" s="231"/>
      <c r="W44" s="241"/>
      <c r="X44" s="241"/>
      <c r="Y44" s="241"/>
      <c r="Z44" s="241"/>
      <c r="AA44" s="241"/>
      <c r="AB44" s="222"/>
      <c r="AC44" s="228"/>
      <c r="AD44" s="228"/>
      <c r="AE44" s="228"/>
      <c r="AF44" s="228"/>
      <c r="AG44" s="228"/>
      <c r="AH44" s="231"/>
      <c r="AI44" s="228"/>
      <c r="AJ44" s="228"/>
      <c r="AK44" s="228"/>
      <c r="AL44" s="228"/>
      <c r="AM44" s="228"/>
      <c r="AN44" s="228"/>
      <c r="AO44" s="228"/>
      <c r="AP44" s="74"/>
      <c r="AQ44" s="74"/>
    </row>
    <row r="45" spans="1:43" s="75" customFormat="1">
      <c r="A45" s="77" t="s">
        <v>80</v>
      </c>
      <c r="B45" s="78" t="s">
        <v>85</v>
      </c>
      <c r="C45" s="77" t="s">
        <v>86</v>
      </c>
      <c r="D45" s="77" t="s">
        <v>87</v>
      </c>
      <c r="E45" s="77" t="s">
        <v>89</v>
      </c>
      <c r="F45" s="77" t="s">
        <v>174</v>
      </c>
      <c r="G45" s="77" t="s">
        <v>175</v>
      </c>
      <c r="H45" s="77" t="s">
        <v>176</v>
      </c>
      <c r="I45" s="77" t="s">
        <v>177</v>
      </c>
      <c r="J45" s="77" t="s">
        <v>178</v>
      </c>
      <c r="K45" s="79" t="s">
        <v>60</v>
      </c>
      <c r="L45" s="80" t="s">
        <v>61</v>
      </c>
      <c r="M45" s="80" t="s">
        <v>114</v>
      </c>
      <c r="N45" s="80" t="s">
        <v>179</v>
      </c>
      <c r="O45" s="80" t="s">
        <v>180</v>
      </c>
      <c r="P45" s="77">
        <v>8</v>
      </c>
      <c r="Q45" s="77">
        <v>10</v>
      </c>
      <c r="R45" s="80" t="s">
        <v>181</v>
      </c>
      <c r="S45" s="80" t="s">
        <v>182</v>
      </c>
      <c r="T45" s="80" t="s">
        <v>183</v>
      </c>
      <c r="U45" s="77" t="s">
        <v>80</v>
      </c>
      <c r="V45" s="78" t="s">
        <v>85</v>
      </c>
      <c r="W45" s="80" t="s">
        <v>184</v>
      </c>
      <c r="X45" s="80" t="s">
        <v>185</v>
      </c>
      <c r="Y45" s="80" t="s">
        <v>186</v>
      </c>
      <c r="Z45" s="80" t="s">
        <v>187</v>
      </c>
      <c r="AA45" s="80" t="s">
        <v>188</v>
      </c>
      <c r="AB45" s="81" t="s">
        <v>189</v>
      </c>
      <c r="AC45" s="80" t="s">
        <v>190</v>
      </c>
      <c r="AD45" s="80" t="s">
        <v>191</v>
      </c>
      <c r="AE45" s="80" t="s">
        <v>192</v>
      </c>
      <c r="AF45" s="80" t="s">
        <v>193</v>
      </c>
      <c r="AG45" s="77" t="s">
        <v>80</v>
      </c>
      <c r="AH45" s="78" t="s">
        <v>85</v>
      </c>
      <c r="AI45" s="80" t="s">
        <v>194</v>
      </c>
      <c r="AJ45" s="80" t="s">
        <v>195</v>
      </c>
      <c r="AK45" s="80" t="s">
        <v>196</v>
      </c>
      <c r="AL45" s="80" t="s">
        <v>197</v>
      </c>
      <c r="AM45" s="80" t="s">
        <v>198</v>
      </c>
      <c r="AN45" s="80" t="s">
        <v>199</v>
      </c>
      <c r="AO45" s="80" t="s">
        <v>200</v>
      </c>
      <c r="AP45" s="82"/>
      <c r="AQ45" s="82"/>
    </row>
    <row r="46" spans="1:43" s="97" customFormat="1" ht="42.75" customHeight="1">
      <c r="A46" s="93" t="s">
        <v>255</v>
      </c>
      <c r="B46" s="94" t="s">
        <v>240</v>
      </c>
      <c r="C46" s="76" t="s">
        <v>268</v>
      </c>
      <c r="D46" s="76" t="s">
        <v>280</v>
      </c>
      <c r="E46" s="76" t="s">
        <v>271</v>
      </c>
      <c r="F46" s="76" t="s">
        <v>88</v>
      </c>
      <c r="G46" s="76" t="s">
        <v>88</v>
      </c>
      <c r="H46" s="76" t="s">
        <v>88</v>
      </c>
      <c r="I46" s="76" t="s">
        <v>88</v>
      </c>
      <c r="J46" s="76" t="s">
        <v>88</v>
      </c>
      <c r="K46" s="76" t="s">
        <v>283</v>
      </c>
      <c r="L46" s="76" t="s">
        <v>88</v>
      </c>
      <c r="M46" s="77">
        <v>2.5000000000000001E-2</v>
      </c>
      <c r="N46" s="77" t="s">
        <v>286</v>
      </c>
      <c r="O46" s="77" t="s">
        <v>88</v>
      </c>
      <c r="P46" s="77">
        <v>2025</v>
      </c>
      <c r="Q46" s="93">
        <v>46023</v>
      </c>
      <c r="R46" s="95">
        <v>75.67</v>
      </c>
      <c r="S46" s="95">
        <v>3.7835000000000001</v>
      </c>
      <c r="T46" s="95">
        <v>71.886499999999998</v>
      </c>
      <c r="U46" s="93" t="s">
        <v>255</v>
      </c>
      <c r="V46" s="94" t="s">
        <v>240</v>
      </c>
      <c r="W46" s="92" t="s">
        <v>88</v>
      </c>
      <c r="X46" s="92" t="s">
        <v>88</v>
      </c>
      <c r="Y46" s="95">
        <v>75.67</v>
      </c>
      <c r="Z46" s="92" t="s">
        <v>88</v>
      </c>
      <c r="AA46" s="92" t="s">
        <v>88</v>
      </c>
      <c r="AB46" s="92" t="s">
        <v>88</v>
      </c>
      <c r="AC46" s="92" t="s">
        <v>88</v>
      </c>
      <c r="AD46" s="92" t="s">
        <v>88</v>
      </c>
      <c r="AE46" s="92" t="s">
        <v>88</v>
      </c>
      <c r="AF46" s="92" t="s">
        <v>88</v>
      </c>
      <c r="AG46" s="93" t="s">
        <v>255</v>
      </c>
      <c r="AH46" s="94" t="s">
        <v>240</v>
      </c>
      <c r="AI46" s="92" t="s">
        <v>88</v>
      </c>
      <c r="AJ46" s="92" t="s">
        <v>88</v>
      </c>
      <c r="AK46" s="92" t="s">
        <v>88</v>
      </c>
      <c r="AL46" s="92" t="s">
        <v>88</v>
      </c>
      <c r="AM46" s="95">
        <v>75.67</v>
      </c>
      <c r="AN46" s="92" t="s">
        <v>88</v>
      </c>
      <c r="AO46" s="92" t="s">
        <v>88</v>
      </c>
      <c r="AP46" s="96"/>
      <c r="AQ46" s="96"/>
    </row>
    <row r="47" spans="1:43" s="97" customFormat="1" ht="39" customHeight="1">
      <c r="A47" s="93" t="s">
        <v>256</v>
      </c>
      <c r="B47" s="94" t="s">
        <v>246</v>
      </c>
      <c r="C47" s="76" t="s">
        <v>269</v>
      </c>
      <c r="D47" s="76" t="s">
        <v>281</v>
      </c>
      <c r="E47" s="76" t="s">
        <v>273</v>
      </c>
      <c r="F47" s="76" t="s">
        <v>88</v>
      </c>
      <c r="G47" s="76" t="s">
        <v>88</v>
      </c>
      <c r="H47" s="76" t="s">
        <v>88</v>
      </c>
      <c r="I47" s="76" t="s">
        <v>88</v>
      </c>
      <c r="J47" s="98">
        <v>1</v>
      </c>
      <c r="K47" s="76" t="s">
        <v>88</v>
      </c>
      <c r="L47" s="76" t="s">
        <v>88</v>
      </c>
      <c r="M47" s="76" t="s">
        <v>88</v>
      </c>
      <c r="N47" s="76" t="s">
        <v>88</v>
      </c>
      <c r="O47" s="76">
        <v>0.5</v>
      </c>
      <c r="P47" s="77">
        <v>2025</v>
      </c>
      <c r="Q47" s="93">
        <v>46023</v>
      </c>
      <c r="R47" s="95">
        <v>6939.7871999999998</v>
      </c>
      <c r="S47" s="95">
        <v>346.98936000000003</v>
      </c>
      <c r="T47" s="95">
        <v>6592.7978399999993</v>
      </c>
      <c r="U47" s="93" t="s">
        <v>256</v>
      </c>
      <c r="V47" s="94" t="s">
        <v>246</v>
      </c>
      <c r="W47" s="92" t="s">
        <v>88</v>
      </c>
      <c r="X47" s="92" t="s">
        <v>88</v>
      </c>
      <c r="Y47" s="95">
        <v>6939.7871999999998</v>
      </c>
      <c r="Z47" s="92" t="s">
        <v>88</v>
      </c>
      <c r="AA47" s="92" t="s">
        <v>88</v>
      </c>
      <c r="AB47" s="92" t="s">
        <v>88</v>
      </c>
      <c r="AC47" s="92" t="s">
        <v>88</v>
      </c>
      <c r="AD47" s="92" t="s">
        <v>88</v>
      </c>
      <c r="AE47" s="92" t="s">
        <v>88</v>
      </c>
      <c r="AF47" s="92" t="s">
        <v>88</v>
      </c>
      <c r="AG47" s="93" t="s">
        <v>256</v>
      </c>
      <c r="AH47" s="94" t="s">
        <v>246</v>
      </c>
      <c r="AI47" s="92" t="s">
        <v>88</v>
      </c>
      <c r="AJ47" s="92" t="s">
        <v>88</v>
      </c>
      <c r="AK47" s="92" t="s">
        <v>88</v>
      </c>
      <c r="AL47" s="92" t="s">
        <v>88</v>
      </c>
      <c r="AM47" s="95">
        <v>6939.7871999999998</v>
      </c>
      <c r="AN47" s="92" t="s">
        <v>88</v>
      </c>
      <c r="AO47" s="92" t="s">
        <v>88</v>
      </c>
      <c r="AP47" s="96"/>
      <c r="AQ47" s="96"/>
    </row>
    <row r="48" spans="1:43" s="97" customFormat="1" ht="39">
      <c r="A48" s="93" t="s">
        <v>257</v>
      </c>
      <c r="B48" s="94" t="s">
        <v>241</v>
      </c>
      <c r="C48" s="76" t="s">
        <v>269</v>
      </c>
      <c r="D48" s="76" t="s">
        <v>277</v>
      </c>
      <c r="E48" s="76" t="s">
        <v>274</v>
      </c>
      <c r="F48" s="76" t="s">
        <v>88</v>
      </c>
      <c r="G48" s="76" t="s">
        <v>88</v>
      </c>
      <c r="H48" s="76" t="s">
        <v>88</v>
      </c>
      <c r="I48" s="76" t="s">
        <v>88</v>
      </c>
      <c r="J48" s="76" t="s">
        <v>88</v>
      </c>
      <c r="K48" s="76">
        <v>100</v>
      </c>
      <c r="L48" s="76" t="s">
        <v>88</v>
      </c>
      <c r="M48" s="77">
        <v>2.5000000000000001E-2</v>
      </c>
      <c r="N48" s="77" t="s">
        <v>201</v>
      </c>
      <c r="O48" s="77" t="s">
        <v>88</v>
      </c>
      <c r="P48" s="77">
        <v>2025</v>
      </c>
      <c r="Q48" s="93">
        <v>46023</v>
      </c>
      <c r="R48" s="95">
        <v>156.48840000000001</v>
      </c>
      <c r="S48" s="95">
        <v>7.8244200000000008</v>
      </c>
      <c r="T48" s="95">
        <v>148.66398000000001</v>
      </c>
      <c r="U48" s="93" t="s">
        <v>257</v>
      </c>
      <c r="V48" s="94" t="s">
        <v>241</v>
      </c>
      <c r="W48" s="92" t="s">
        <v>88</v>
      </c>
      <c r="X48" s="92" t="s">
        <v>88</v>
      </c>
      <c r="Y48" s="95">
        <v>156.48840000000001</v>
      </c>
      <c r="Z48" s="92" t="s">
        <v>88</v>
      </c>
      <c r="AA48" s="92" t="s">
        <v>88</v>
      </c>
      <c r="AB48" s="92" t="s">
        <v>88</v>
      </c>
      <c r="AC48" s="92" t="s">
        <v>88</v>
      </c>
      <c r="AD48" s="92" t="s">
        <v>88</v>
      </c>
      <c r="AE48" s="92" t="s">
        <v>88</v>
      </c>
      <c r="AF48" s="92" t="s">
        <v>88</v>
      </c>
      <c r="AG48" s="93" t="s">
        <v>257</v>
      </c>
      <c r="AH48" s="94" t="s">
        <v>241</v>
      </c>
      <c r="AI48" s="92" t="s">
        <v>88</v>
      </c>
      <c r="AJ48" s="92" t="s">
        <v>88</v>
      </c>
      <c r="AK48" s="92" t="s">
        <v>88</v>
      </c>
      <c r="AL48" s="92" t="s">
        <v>88</v>
      </c>
      <c r="AM48" s="95">
        <v>156.48840000000001</v>
      </c>
      <c r="AN48" s="92" t="s">
        <v>88</v>
      </c>
      <c r="AO48" s="92" t="s">
        <v>88</v>
      </c>
      <c r="AP48" s="96"/>
      <c r="AQ48" s="96"/>
    </row>
    <row r="49" spans="1:43" s="97" customFormat="1" ht="39">
      <c r="A49" s="93" t="s">
        <v>258</v>
      </c>
      <c r="B49" s="94" t="s">
        <v>239</v>
      </c>
      <c r="C49" s="76" t="s">
        <v>269</v>
      </c>
      <c r="D49" s="76" t="s">
        <v>278</v>
      </c>
      <c r="E49" s="76" t="s">
        <v>274</v>
      </c>
      <c r="F49" s="76" t="s">
        <v>88</v>
      </c>
      <c r="G49" s="76" t="s">
        <v>88</v>
      </c>
      <c r="H49" s="76" t="s">
        <v>88</v>
      </c>
      <c r="I49" s="76" t="s">
        <v>88</v>
      </c>
      <c r="J49" s="76" t="s">
        <v>88</v>
      </c>
      <c r="K49" s="76">
        <v>160</v>
      </c>
      <c r="L49" s="76" t="s">
        <v>88</v>
      </c>
      <c r="M49" s="77">
        <v>0.03</v>
      </c>
      <c r="N49" s="77" t="s">
        <v>201</v>
      </c>
      <c r="O49" s="77" t="s">
        <v>88</v>
      </c>
      <c r="P49" s="77">
        <v>2025</v>
      </c>
      <c r="Q49" s="93">
        <v>46023</v>
      </c>
      <c r="R49" s="95">
        <v>156.48320000000001</v>
      </c>
      <c r="S49" s="95">
        <v>7.8241600000000009</v>
      </c>
      <c r="T49" s="95">
        <v>148.65904</v>
      </c>
      <c r="U49" s="93" t="s">
        <v>258</v>
      </c>
      <c r="V49" s="94" t="s">
        <v>239</v>
      </c>
      <c r="W49" s="92" t="s">
        <v>88</v>
      </c>
      <c r="X49" s="92" t="s">
        <v>88</v>
      </c>
      <c r="Y49" s="95">
        <v>156.48320000000001</v>
      </c>
      <c r="Z49" s="92" t="s">
        <v>88</v>
      </c>
      <c r="AA49" s="92" t="s">
        <v>88</v>
      </c>
      <c r="AB49" s="92" t="s">
        <v>88</v>
      </c>
      <c r="AC49" s="92" t="s">
        <v>88</v>
      </c>
      <c r="AD49" s="92" t="s">
        <v>88</v>
      </c>
      <c r="AE49" s="92" t="s">
        <v>88</v>
      </c>
      <c r="AF49" s="92" t="s">
        <v>88</v>
      </c>
      <c r="AG49" s="93" t="s">
        <v>258</v>
      </c>
      <c r="AH49" s="94" t="s">
        <v>239</v>
      </c>
      <c r="AI49" s="92" t="s">
        <v>88</v>
      </c>
      <c r="AJ49" s="92" t="s">
        <v>88</v>
      </c>
      <c r="AK49" s="92" t="s">
        <v>88</v>
      </c>
      <c r="AL49" s="92" t="s">
        <v>88</v>
      </c>
      <c r="AM49" s="95">
        <v>156.48320000000001</v>
      </c>
      <c r="AN49" s="92" t="s">
        <v>88</v>
      </c>
      <c r="AO49" s="92" t="s">
        <v>88</v>
      </c>
      <c r="AP49" s="96"/>
      <c r="AQ49" s="96"/>
    </row>
    <row r="50" spans="1:43" s="97" customFormat="1" ht="48.75">
      <c r="A50" s="93" t="s">
        <v>259</v>
      </c>
      <c r="B50" s="94" t="s">
        <v>245</v>
      </c>
      <c r="C50" s="76" t="s">
        <v>269</v>
      </c>
      <c r="D50" s="76" t="s">
        <v>279</v>
      </c>
      <c r="E50" s="76" t="s">
        <v>274</v>
      </c>
      <c r="F50" s="76" t="s">
        <v>88</v>
      </c>
      <c r="G50" s="76" t="s">
        <v>88</v>
      </c>
      <c r="H50" s="76" t="s">
        <v>88</v>
      </c>
      <c r="I50" s="76" t="s">
        <v>88</v>
      </c>
      <c r="J50" s="76" t="s">
        <v>88</v>
      </c>
      <c r="K50" s="76">
        <v>100</v>
      </c>
      <c r="L50" s="76" t="s">
        <v>88</v>
      </c>
      <c r="M50" s="77">
        <v>0.01</v>
      </c>
      <c r="N50" s="77" t="s">
        <v>201</v>
      </c>
      <c r="O50" s="77" t="s">
        <v>88</v>
      </c>
      <c r="P50" s="77">
        <v>2025</v>
      </c>
      <c r="Q50" s="93">
        <v>46023</v>
      </c>
      <c r="R50" s="95">
        <v>48.933399999999999</v>
      </c>
      <c r="S50" s="95">
        <v>2.4466700000000001</v>
      </c>
      <c r="T50" s="95">
        <v>46.486730000000001</v>
      </c>
      <c r="U50" s="93" t="s">
        <v>259</v>
      </c>
      <c r="V50" s="94" t="s">
        <v>245</v>
      </c>
      <c r="W50" s="92" t="s">
        <v>88</v>
      </c>
      <c r="X50" s="92" t="s">
        <v>88</v>
      </c>
      <c r="Y50" s="95">
        <v>48.933399999999999</v>
      </c>
      <c r="Z50" s="92" t="s">
        <v>88</v>
      </c>
      <c r="AA50" s="92" t="s">
        <v>88</v>
      </c>
      <c r="AB50" s="92" t="s">
        <v>88</v>
      </c>
      <c r="AC50" s="92" t="s">
        <v>88</v>
      </c>
      <c r="AD50" s="92" t="s">
        <v>88</v>
      </c>
      <c r="AE50" s="92" t="s">
        <v>88</v>
      </c>
      <c r="AF50" s="92" t="s">
        <v>88</v>
      </c>
      <c r="AG50" s="93" t="s">
        <v>259</v>
      </c>
      <c r="AH50" s="94" t="s">
        <v>245</v>
      </c>
      <c r="AI50" s="92" t="s">
        <v>88</v>
      </c>
      <c r="AJ50" s="92" t="s">
        <v>88</v>
      </c>
      <c r="AK50" s="92" t="s">
        <v>88</v>
      </c>
      <c r="AL50" s="92" t="s">
        <v>88</v>
      </c>
      <c r="AM50" s="95">
        <v>48.933399999999999</v>
      </c>
      <c r="AN50" s="92" t="s">
        <v>88</v>
      </c>
      <c r="AO50" s="92" t="s">
        <v>88</v>
      </c>
      <c r="AP50" s="96"/>
      <c r="AQ50" s="96"/>
    </row>
    <row r="51" spans="1:43" s="97" customFormat="1" ht="39">
      <c r="A51" s="93" t="s">
        <v>260</v>
      </c>
      <c r="B51" s="94" t="s">
        <v>240</v>
      </c>
      <c r="C51" s="76" t="s">
        <v>269</v>
      </c>
      <c r="D51" s="76" t="s">
        <v>280</v>
      </c>
      <c r="E51" s="76" t="s">
        <v>274</v>
      </c>
      <c r="F51" s="76" t="s">
        <v>88</v>
      </c>
      <c r="G51" s="76" t="s">
        <v>88</v>
      </c>
      <c r="H51" s="76" t="s">
        <v>88</v>
      </c>
      <c r="I51" s="76" t="s">
        <v>88</v>
      </c>
      <c r="J51" s="76" t="s">
        <v>88</v>
      </c>
      <c r="K51" s="76" t="s">
        <v>283</v>
      </c>
      <c r="L51" s="76" t="s">
        <v>88</v>
      </c>
      <c r="M51" s="77">
        <v>2.5000000000000001E-2</v>
      </c>
      <c r="N51" s="77" t="s">
        <v>286</v>
      </c>
      <c r="O51" s="77" t="s">
        <v>88</v>
      </c>
      <c r="P51" s="77">
        <v>2025</v>
      </c>
      <c r="Q51" s="93">
        <v>46023</v>
      </c>
      <c r="R51" s="95">
        <v>75.669600000000003</v>
      </c>
      <c r="S51" s="95">
        <v>3.7834800000000004</v>
      </c>
      <c r="T51" s="95">
        <v>71.886120000000005</v>
      </c>
      <c r="U51" s="93" t="s">
        <v>260</v>
      </c>
      <c r="V51" s="94" t="s">
        <v>240</v>
      </c>
      <c r="W51" s="92" t="s">
        <v>88</v>
      </c>
      <c r="X51" s="92" t="s">
        <v>88</v>
      </c>
      <c r="Y51" s="95">
        <v>75.669600000000003</v>
      </c>
      <c r="Z51" s="92" t="s">
        <v>88</v>
      </c>
      <c r="AA51" s="92" t="s">
        <v>88</v>
      </c>
      <c r="AB51" s="92" t="s">
        <v>88</v>
      </c>
      <c r="AC51" s="92" t="s">
        <v>88</v>
      </c>
      <c r="AD51" s="92" t="s">
        <v>88</v>
      </c>
      <c r="AE51" s="92" t="s">
        <v>88</v>
      </c>
      <c r="AF51" s="92" t="s">
        <v>88</v>
      </c>
      <c r="AG51" s="93" t="s">
        <v>260</v>
      </c>
      <c r="AH51" s="94" t="s">
        <v>240</v>
      </c>
      <c r="AI51" s="92" t="s">
        <v>88</v>
      </c>
      <c r="AJ51" s="92" t="s">
        <v>88</v>
      </c>
      <c r="AK51" s="92" t="s">
        <v>88</v>
      </c>
      <c r="AL51" s="92" t="s">
        <v>88</v>
      </c>
      <c r="AM51" s="95">
        <v>75.669600000000003</v>
      </c>
      <c r="AN51" s="92" t="s">
        <v>88</v>
      </c>
      <c r="AO51" s="92" t="s">
        <v>88</v>
      </c>
      <c r="AP51" s="96"/>
      <c r="AQ51" s="96"/>
    </row>
    <row r="52" spans="1:43" s="97" customFormat="1" ht="52.5" customHeight="1">
      <c r="A52" s="93" t="s">
        <v>261</v>
      </c>
      <c r="B52" s="94" t="s">
        <v>248</v>
      </c>
      <c r="C52" s="76" t="s">
        <v>269</v>
      </c>
      <c r="D52" s="76" t="s">
        <v>282</v>
      </c>
      <c r="E52" s="76" t="s">
        <v>274</v>
      </c>
      <c r="F52" s="76" t="s">
        <v>88</v>
      </c>
      <c r="G52" s="76" t="s">
        <v>88</v>
      </c>
      <c r="H52" s="76" t="s">
        <v>88</v>
      </c>
      <c r="I52" s="76" t="s">
        <v>88</v>
      </c>
      <c r="J52" s="76" t="s">
        <v>88</v>
      </c>
      <c r="K52" s="76">
        <v>80</v>
      </c>
      <c r="L52" s="76" t="s">
        <v>88</v>
      </c>
      <c r="M52" s="77">
        <v>2.5000000000000001E-2</v>
      </c>
      <c r="N52" s="77" t="s">
        <v>284</v>
      </c>
      <c r="O52" s="77" t="s">
        <v>88</v>
      </c>
      <c r="P52" s="77">
        <v>2025</v>
      </c>
      <c r="Q52" s="93">
        <v>46023</v>
      </c>
      <c r="R52" s="95">
        <v>790.78560000000004</v>
      </c>
      <c r="S52" s="95">
        <v>39.539280000000005</v>
      </c>
      <c r="T52" s="95">
        <v>751.24632000000008</v>
      </c>
      <c r="U52" s="93" t="s">
        <v>261</v>
      </c>
      <c r="V52" s="94" t="s">
        <v>248</v>
      </c>
      <c r="W52" s="92" t="s">
        <v>88</v>
      </c>
      <c r="X52" s="92" t="s">
        <v>88</v>
      </c>
      <c r="Y52" s="95">
        <v>790.78560000000004</v>
      </c>
      <c r="Z52" s="92" t="s">
        <v>88</v>
      </c>
      <c r="AA52" s="92" t="s">
        <v>88</v>
      </c>
      <c r="AB52" s="92" t="s">
        <v>88</v>
      </c>
      <c r="AC52" s="92" t="s">
        <v>88</v>
      </c>
      <c r="AD52" s="92" t="s">
        <v>88</v>
      </c>
      <c r="AE52" s="92" t="s">
        <v>88</v>
      </c>
      <c r="AF52" s="92" t="s">
        <v>88</v>
      </c>
      <c r="AG52" s="93" t="s">
        <v>261</v>
      </c>
      <c r="AH52" s="94" t="s">
        <v>248</v>
      </c>
      <c r="AI52" s="92" t="s">
        <v>88</v>
      </c>
      <c r="AJ52" s="92" t="s">
        <v>88</v>
      </c>
      <c r="AK52" s="92" t="s">
        <v>88</v>
      </c>
      <c r="AL52" s="92" t="s">
        <v>88</v>
      </c>
      <c r="AM52" s="95">
        <v>790.78560000000004</v>
      </c>
      <c r="AN52" s="92" t="s">
        <v>88</v>
      </c>
      <c r="AO52" s="92" t="s">
        <v>88</v>
      </c>
      <c r="AP52" s="96"/>
      <c r="AQ52" s="96"/>
    </row>
    <row r="53" spans="1:43" s="97" customFormat="1" ht="52.5" customHeight="1">
      <c r="A53" s="93" t="s">
        <v>262</v>
      </c>
      <c r="B53" s="94" t="s">
        <v>243</v>
      </c>
      <c r="C53" s="77" t="s">
        <v>270</v>
      </c>
      <c r="D53" s="76" t="s">
        <v>281</v>
      </c>
      <c r="E53" s="76" t="s">
        <v>275</v>
      </c>
      <c r="F53" s="76" t="s">
        <v>88</v>
      </c>
      <c r="G53" s="76" t="s">
        <v>88</v>
      </c>
      <c r="H53" s="76" t="s">
        <v>88</v>
      </c>
      <c r="I53" s="76" t="s">
        <v>88</v>
      </c>
      <c r="J53" s="98">
        <v>1.2</v>
      </c>
      <c r="K53" s="77" t="s">
        <v>88</v>
      </c>
      <c r="L53" s="77" t="s">
        <v>88</v>
      </c>
      <c r="M53" s="77" t="s">
        <v>88</v>
      </c>
      <c r="N53" s="77" t="s">
        <v>88</v>
      </c>
      <c r="O53" s="77">
        <v>0.5</v>
      </c>
      <c r="P53" s="77">
        <v>2025</v>
      </c>
      <c r="Q53" s="93">
        <v>46023</v>
      </c>
      <c r="R53" s="95">
        <v>9038.5400000000009</v>
      </c>
      <c r="S53" s="95">
        <v>451.92700000000008</v>
      </c>
      <c r="T53" s="95">
        <v>8586.6130000000012</v>
      </c>
      <c r="U53" s="93" t="s">
        <v>262</v>
      </c>
      <c r="V53" s="94" t="s">
        <v>243</v>
      </c>
      <c r="W53" s="92" t="s">
        <v>88</v>
      </c>
      <c r="X53" s="92" t="s">
        <v>88</v>
      </c>
      <c r="Y53" s="95">
        <v>9038.5400000000009</v>
      </c>
      <c r="Z53" s="92" t="s">
        <v>88</v>
      </c>
      <c r="AA53" s="92" t="s">
        <v>88</v>
      </c>
      <c r="AB53" s="92" t="s">
        <v>88</v>
      </c>
      <c r="AC53" s="92" t="s">
        <v>88</v>
      </c>
      <c r="AD53" s="92" t="s">
        <v>88</v>
      </c>
      <c r="AE53" s="92" t="s">
        <v>88</v>
      </c>
      <c r="AF53" s="92" t="s">
        <v>88</v>
      </c>
      <c r="AG53" s="93" t="s">
        <v>262</v>
      </c>
      <c r="AH53" s="94" t="s">
        <v>243</v>
      </c>
      <c r="AI53" s="92" t="s">
        <v>88</v>
      </c>
      <c r="AJ53" s="92" t="s">
        <v>88</v>
      </c>
      <c r="AK53" s="92" t="s">
        <v>88</v>
      </c>
      <c r="AL53" s="92" t="s">
        <v>88</v>
      </c>
      <c r="AM53" s="95">
        <v>9038.5400000000009</v>
      </c>
      <c r="AN53" s="92" t="s">
        <v>88</v>
      </c>
      <c r="AO53" s="92" t="s">
        <v>88</v>
      </c>
      <c r="AP53" s="96"/>
      <c r="AQ53" s="96"/>
    </row>
    <row r="54" spans="1:43" s="97" customFormat="1" ht="46.5" customHeight="1">
      <c r="A54" s="93" t="s">
        <v>263</v>
      </c>
      <c r="B54" s="94" t="s">
        <v>460</v>
      </c>
      <c r="C54" s="77" t="s">
        <v>270</v>
      </c>
      <c r="D54" s="76" t="s">
        <v>277</v>
      </c>
      <c r="E54" s="76" t="s">
        <v>276</v>
      </c>
      <c r="F54" s="76" t="s">
        <v>88</v>
      </c>
      <c r="G54" s="76" t="s">
        <v>88</v>
      </c>
      <c r="H54" s="76" t="s">
        <v>88</v>
      </c>
      <c r="I54" s="76" t="s">
        <v>88</v>
      </c>
      <c r="J54" s="76" t="s">
        <v>88</v>
      </c>
      <c r="K54" s="77">
        <v>100</v>
      </c>
      <c r="L54" s="77" t="s">
        <v>88</v>
      </c>
      <c r="M54" s="77">
        <v>2.5000000000000001E-2</v>
      </c>
      <c r="N54" s="77" t="s">
        <v>201</v>
      </c>
      <c r="O54" s="77" t="s">
        <v>88</v>
      </c>
      <c r="P54" s="77">
        <v>2025</v>
      </c>
      <c r="Q54" s="93">
        <v>46023</v>
      </c>
      <c r="R54" s="95">
        <v>156.48840000000001</v>
      </c>
      <c r="S54" s="95">
        <v>7.8244200000000008</v>
      </c>
      <c r="T54" s="95">
        <v>148.66398000000001</v>
      </c>
      <c r="U54" s="93" t="s">
        <v>263</v>
      </c>
      <c r="V54" s="94" t="s">
        <v>460</v>
      </c>
      <c r="W54" s="92" t="s">
        <v>88</v>
      </c>
      <c r="X54" s="92" t="s">
        <v>88</v>
      </c>
      <c r="Y54" s="95">
        <v>156.48840000000001</v>
      </c>
      <c r="Z54" s="92" t="s">
        <v>88</v>
      </c>
      <c r="AA54" s="92" t="s">
        <v>88</v>
      </c>
      <c r="AB54" s="92" t="s">
        <v>88</v>
      </c>
      <c r="AC54" s="92" t="s">
        <v>88</v>
      </c>
      <c r="AD54" s="92" t="s">
        <v>88</v>
      </c>
      <c r="AE54" s="92" t="s">
        <v>88</v>
      </c>
      <c r="AF54" s="92" t="s">
        <v>88</v>
      </c>
      <c r="AG54" s="93" t="s">
        <v>263</v>
      </c>
      <c r="AH54" s="94" t="s">
        <v>460</v>
      </c>
      <c r="AI54" s="92" t="s">
        <v>88</v>
      </c>
      <c r="AJ54" s="92" t="s">
        <v>88</v>
      </c>
      <c r="AK54" s="92" t="s">
        <v>88</v>
      </c>
      <c r="AL54" s="92" t="s">
        <v>88</v>
      </c>
      <c r="AM54" s="95">
        <v>156.48840000000001</v>
      </c>
      <c r="AN54" s="92" t="s">
        <v>88</v>
      </c>
      <c r="AO54" s="92" t="s">
        <v>88</v>
      </c>
      <c r="AP54" s="96"/>
      <c r="AQ54" s="96"/>
    </row>
    <row r="55" spans="1:43" s="97" customFormat="1" ht="48" customHeight="1">
      <c r="A55" s="93" t="s">
        <v>264</v>
      </c>
      <c r="B55" s="94" t="s">
        <v>239</v>
      </c>
      <c r="C55" s="77" t="s">
        <v>270</v>
      </c>
      <c r="D55" s="76" t="s">
        <v>278</v>
      </c>
      <c r="E55" s="76" t="s">
        <v>276</v>
      </c>
      <c r="F55" s="76" t="s">
        <v>88</v>
      </c>
      <c r="G55" s="76" t="s">
        <v>88</v>
      </c>
      <c r="H55" s="76" t="s">
        <v>88</v>
      </c>
      <c r="I55" s="76" t="s">
        <v>88</v>
      </c>
      <c r="J55" s="76" t="s">
        <v>88</v>
      </c>
      <c r="K55" s="77">
        <v>160</v>
      </c>
      <c r="L55" s="77" t="s">
        <v>88</v>
      </c>
      <c r="M55" s="77">
        <v>0.03</v>
      </c>
      <c r="N55" s="77" t="s">
        <v>201</v>
      </c>
      <c r="O55" s="77" t="s">
        <v>88</v>
      </c>
      <c r="P55" s="77">
        <v>2025</v>
      </c>
      <c r="Q55" s="93">
        <v>46023</v>
      </c>
      <c r="R55" s="95">
        <v>156.4836</v>
      </c>
      <c r="S55" s="95">
        <v>7.8241800000000001</v>
      </c>
      <c r="T55" s="95">
        <v>148.65941999999998</v>
      </c>
      <c r="U55" s="93" t="s">
        <v>264</v>
      </c>
      <c r="V55" s="94" t="s">
        <v>239</v>
      </c>
      <c r="W55" s="92" t="s">
        <v>88</v>
      </c>
      <c r="X55" s="92" t="s">
        <v>88</v>
      </c>
      <c r="Y55" s="95">
        <v>156.4836</v>
      </c>
      <c r="Z55" s="92" t="s">
        <v>88</v>
      </c>
      <c r="AA55" s="92" t="s">
        <v>88</v>
      </c>
      <c r="AB55" s="92" t="s">
        <v>88</v>
      </c>
      <c r="AC55" s="92" t="s">
        <v>88</v>
      </c>
      <c r="AD55" s="92" t="s">
        <v>88</v>
      </c>
      <c r="AE55" s="92" t="s">
        <v>88</v>
      </c>
      <c r="AF55" s="92" t="s">
        <v>88</v>
      </c>
      <c r="AG55" s="93" t="s">
        <v>264</v>
      </c>
      <c r="AH55" s="94" t="s">
        <v>239</v>
      </c>
      <c r="AI55" s="92" t="s">
        <v>88</v>
      </c>
      <c r="AJ55" s="92" t="s">
        <v>88</v>
      </c>
      <c r="AK55" s="92" t="s">
        <v>88</v>
      </c>
      <c r="AL55" s="92" t="s">
        <v>88</v>
      </c>
      <c r="AM55" s="95">
        <v>156.4836</v>
      </c>
      <c r="AN55" s="92" t="s">
        <v>88</v>
      </c>
      <c r="AO55" s="92" t="s">
        <v>88</v>
      </c>
      <c r="AP55" s="96"/>
      <c r="AQ55" s="96"/>
    </row>
    <row r="56" spans="1:43" s="137" customFormat="1" ht="12.7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135"/>
      <c r="T56" s="136" t="s">
        <v>516</v>
      </c>
      <c r="U56" s="70"/>
      <c r="V56" s="70"/>
      <c r="X56" s="70"/>
      <c r="Y56" s="70"/>
      <c r="Z56" s="70"/>
      <c r="AA56" s="70"/>
      <c r="AB56" s="70"/>
      <c r="AC56" s="70"/>
      <c r="AD56" s="70"/>
      <c r="AE56" s="70"/>
      <c r="AF56" s="136" t="s">
        <v>516</v>
      </c>
      <c r="AG56" s="70"/>
      <c r="AH56" s="70"/>
      <c r="AI56" s="70"/>
      <c r="AJ56" s="70"/>
      <c r="AK56" s="70"/>
      <c r="AL56" s="70"/>
      <c r="AM56" s="70"/>
      <c r="AN56" s="70"/>
      <c r="AO56" s="136" t="s">
        <v>516</v>
      </c>
      <c r="AP56" s="70"/>
      <c r="AQ56" s="70"/>
    </row>
    <row r="57" spans="1:43" s="137" customFormat="1" ht="14.2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135"/>
      <c r="T57" s="136" t="s">
        <v>500</v>
      </c>
      <c r="U57" s="70"/>
      <c r="V57" s="70"/>
      <c r="X57" s="70"/>
      <c r="Y57" s="70"/>
      <c r="Z57" s="70"/>
      <c r="AA57" s="70"/>
      <c r="AB57" s="70"/>
      <c r="AC57" s="70"/>
      <c r="AD57" s="70"/>
      <c r="AE57" s="70"/>
      <c r="AF57" s="136" t="s">
        <v>500</v>
      </c>
      <c r="AG57" s="70"/>
      <c r="AH57" s="70"/>
      <c r="AI57" s="70"/>
      <c r="AJ57" s="70"/>
      <c r="AK57" s="70"/>
      <c r="AL57" s="70"/>
      <c r="AM57" s="70"/>
      <c r="AN57" s="70"/>
      <c r="AO57" s="136" t="s">
        <v>500</v>
      </c>
      <c r="AP57" s="70"/>
      <c r="AQ57" s="70"/>
    </row>
    <row r="58" spans="1:43" s="137" customFormat="1" ht="14.25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135"/>
      <c r="T58" s="131" t="s">
        <v>520</v>
      </c>
      <c r="U58" s="70"/>
      <c r="V58" s="70"/>
      <c r="X58" s="70"/>
      <c r="Y58" s="70"/>
      <c r="Z58" s="70"/>
      <c r="AA58" s="70"/>
      <c r="AB58" s="70"/>
      <c r="AC58" s="70"/>
      <c r="AD58" s="70"/>
      <c r="AE58" s="70"/>
      <c r="AF58" s="131" t="s">
        <v>520</v>
      </c>
      <c r="AG58" s="70"/>
      <c r="AH58" s="70"/>
      <c r="AI58" s="70"/>
      <c r="AJ58" s="70"/>
      <c r="AK58" s="70"/>
      <c r="AL58" s="70"/>
      <c r="AM58" s="70"/>
      <c r="AN58" s="70"/>
      <c r="AO58" s="131" t="s">
        <v>520</v>
      </c>
      <c r="AP58" s="70"/>
      <c r="AQ58" s="70"/>
    </row>
    <row r="59" spans="1:43" s="137" customFormat="1" ht="14.2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135"/>
      <c r="T59" s="138" t="s">
        <v>505</v>
      </c>
      <c r="U59" s="64"/>
      <c r="V59" s="64"/>
      <c r="X59" s="64"/>
      <c r="Y59" s="64"/>
      <c r="Z59" s="64"/>
      <c r="AA59" s="64"/>
      <c r="AB59" s="64"/>
      <c r="AC59" s="64"/>
      <c r="AD59" s="64"/>
      <c r="AE59" s="64"/>
      <c r="AF59" s="138" t="s">
        <v>505</v>
      </c>
      <c r="AG59" s="64"/>
      <c r="AH59" s="64"/>
      <c r="AI59" s="64"/>
      <c r="AJ59" s="64"/>
      <c r="AK59" s="64"/>
      <c r="AL59" s="64"/>
      <c r="AM59" s="64"/>
      <c r="AN59" s="64"/>
      <c r="AO59" s="138" t="s">
        <v>505</v>
      </c>
      <c r="AP59" s="65"/>
      <c r="AQ59" s="65"/>
    </row>
    <row r="60" spans="1:43" s="75" customFormat="1" ht="15" customHeight="1">
      <c r="A60" s="228" t="s">
        <v>18</v>
      </c>
      <c r="B60" s="229" t="s">
        <v>20</v>
      </c>
      <c r="C60" s="240" t="s">
        <v>141</v>
      </c>
      <c r="D60" s="240" t="s">
        <v>142</v>
      </c>
      <c r="E60" s="240" t="s">
        <v>113</v>
      </c>
      <c r="F60" s="228" t="s">
        <v>22</v>
      </c>
      <c r="G60" s="228"/>
      <c r="H60" s="228"/>
      <c r="I60" s="228"/>
      <c r="J60" s="228"/>
      <c r="K60" s="228"/>
      <c r="L60" s="228"/>
      <c r="M60" s="228"/>
      <c r="N60" s="228"/>
      <c r="O60" s="228"/>
      <c r="P60" s="240" t="s">
        <v>143</v>
      </c>
      <c r="Q60" s="240" t="s">
        <v>144</v>
      </c>
      <c r="R60" s="243" t="s">
        <v>145</v>
      </c>
      <c r="S60" s="244"/>
      <c r="T60" s="244"/>
      <c r="U60" s="228" t="s">
        <v>18</v>
      </c>
      <c r="V60" s="229" t="s">
        <v>20</v>
      </c>
      <c r="W60" s="244" t="s">
        <v>145</v>
      </c>
      <c r="X60" s="244"/>
      <c r="Y60" s="244"/>
      <c r="Z60" s="244"/>
      <c r="AA60" s="244"/>
      <c r="AB60" s="229"/>
      <c r="AC60" s="228" t="s">
        <v>146</v>
      </c>
      <c r="AD60" s="228"/>
      <c r="AE60" s="228"/>
      <c r="AF60" s="228"/>
      <c r="AG60" s="228" t="s">
        <v>18</v>
      </c>
      <c r="AH60" s="229" t="s">
        <v>20</v>
      </c>
      <c r="AI60" s="243" t="s">
        <v>146</v>
      </c>
      <c r="AJ60" s="244"/>
      <c r="AK60" s="244"/>
      <c r="AL60" s="244"/>
      <c r="AM60" s="244"/>
      <c r="AN60" s="244"/>
      <c r="AO60" s="229"/>
      <c r="AP60" s="74"/>
      <c r="AQ60" s="74"/>
    </row>
    <row r="61" spans="1:43" s="75" customFormat="1" ht="15" customHeight="1">
      <c r="A61" s="228"/>
      <c r="B61" s="230"/>
      <c r="C61" s="242"/>
      <c r="D61" s="242"/>
      <c r="E61" s="242"/>
      <c r="F61" s="228" t="s">
        <v>147</v>
      </c>
      <c r="G61" s="228"/>
      <c r="H61" s="228"/>
      <c r="I61" s="228"/>
      <c r="J61" s="228"/>
      <c r="K61" s="228"/>
      <c r="L61" s="228"/>
      <c r="M61" s="228"/>
      <c r="N61" s="228"/>
      <c r="O61" s="228"/>
      <c r="P61" s="242"/>
      <c r="Q61" s="242"/>
      <c r="R61" s="245"/>
      <c r="S61" s="246"/>
      <c r="T61" s="246"/>
      <c r="U61" s="228"/>
      <c r="V61" s="230"/>
      <c r="W61" s="246"/>
      <c r="X61" s="246"/>
      <c r="Y61" s="246"/>
      <c r="Z61" s="246"/>
      <c r="AA61" s="246"/>
      <c r="AB61" s="231"/>
      <c r="AC61" s="228"/>
      <c r="AD61" s="228"/>
      <c r="AE61" s="228"/>
      <c r="AF61" s="228"/>
      <c r="AG61" s="228"/>
      <c r="AH61" s="230"/>
      <c r="AI61" s="245"/>
      <c r="AJ61" s="246"/>
      <c r="AK61" s="246"/>
      <c r="AL61" s="246"/>
      <c r="AM61" s="246"/>
      <c r="AN61" s="246"/>
      <c r="AO61" s="231"/>
      <c r="AP61" s="74"/>
      <c r="AQ61" s="74"/>
    </row>
    <row r="62" spans="1:43" s="75" customFormat="1" ht="12" customHeight="1">
      <c r="A62" s="228"/>
      <c r="B62" s="230"/>
      <c r="C62" s="242"/>
      <c r="D62" s="242"/>
      <c r="E62" s="242"/>
      <c r="F62" s="228" t="s">
        <v>148</v>
      </c>
      <c r="G62" s="228"/>
      <c r="H62" s="228"/>
      <c r="I62" s="228"/>
      <c r="J62" s="228"/>
      <c r="K62" s="228" t="s">
        <v>149</v>
      </c>
      <c r="L62" s="228"/>
      <c r="M62" s="228"/>
      <c r="N62" s="228"/>
      <c r="O62" s="228"/>
      <c r="P62" s="242"/>
      <c r="Q62" s="242"/>
      <c r="R62" s="228" t="s">
        <v>150</v>
      </c>
      <c r="S62" s="228"/>
      <c r="T62" s="228"/>
      <c r="U62" s="228"/>
      <c r="V62" s="230"/>
      <c r="W62" s="240" t="s">
        <v>462</v>
      </c>
      <c r="X62" s="228" t="s">
        <v>502</v>
      </c>
      <c r="Y62" s="228"/>
      <c r="Z62" s="228"/>
      <c r="AA62" s="228"/>
      <c r="AB62" s="222" t="s">
        <v>151</v>
      </c>
      <c r="AC62" s="228" t="s">
        <v>152</v>
      </c>
      <c r="AD62" s="228" t="s">
        <v>153</v>
      </c>
      <c r="AE62" s="228" t="s">
        <v>154</v>
      </c>
      <c r="AF62" s="228" t="s">
        <v>155</v>
      </c>
      <c r="AG62" s="228"/>
      <c r="AH62" s="230"/>
      <c r="AI62" s="228" t="s">
        <v>156</v>
      </c>
      <c r="AJ62" s="228"/>
      <c r="AK62" s="228" t="s">
        <v>157</v>
      </c>
      <c r="AL62" s="228" t="s">
        <v>158</v>
      </c>
      <c r="AM62" s="228" t="s">
        <v>159</v>
      </c>
      <c r="AN62" s="228" t="s">
        <v>160</v>
      </c>
      <c r="AO62" s="228" t="s">
        <v>161</v>
      </c>
      <c r="AP62" s="74"/>
      <c r="AQ62" s="74"/>
    </row>
    <row r="63" spans="1:43" s="75" customFormat="1" ht="21" customHeight="1">
      <c r="A63" s="228"/>
      <c r="B63" s="230"/>
      <c r="C63" s="242"/>
      <c r="D63" s="242"/>
      <c r="E63" s="242"/>
      <c r="F63" s="228" t="s">
        <v>162</v>
      </c>
      <c r="G63" s="228"/>
      <c r="H63" s="228"/>
      <c r="I63" s="228"/>
      <c r="J63" s="228" t="s">
        <v>163</v>
      </c>
      <c r="K63" s="228" t="s">
        <v>164</v>
      </c>
      <c r="L63" s="228"/>
      <c r="M63" s="228"/>
      <c r="N63" s="228"/>
      <c r="O63" s="228" t="s">
        <v>163</v>
      </c>
      <c r="P63" s="242"/>
      <c r="Q63" s="242"/>
      <c r="R63" s="228" t="s">
        <v>19</v>
      </c>
      <c r="S63" s="228" t="s">
        <v>165</v>
      </c>
      <c r="T63" s="228"/>
      <c r="U63" s="228"/>
      <c r="V63" s="230"/>
      <c r="W63" s="242"/>
      <c r="X63" s="240">
        <v>2024</v>
      </c>
      <c r="Y63" s="240">
        <v>2025</v>
      </c>
      <c r="Z63" s="240">
        <v>2026</v>
      </c>
      <c r="AA63" s="240" t="s">
        <v>501</v>
      </c>
      <c r="AB63" s="222"/>
      <c r="AC63" s="228"/>
      <c r="AD63" s="228"/>
      <c r="AE63" s="228"/>
      <c r="AF63" s="228"/>
      <c r="AG63" s="228"/>
      <c r="AH63" s="230"/>
      <c r="AI63" s="228" t="s">
        <v>166</v>
      </c>
      <c r="AJ63" s="228" t="s">
        <v>167</v>
      </c>
      <c r="AK63" s="228"/>
      <c r="AL63" s="228"/>
      <c r="AM63" s="228"/>
      <c r="AN63" s="228"/>
      <c r="AO63" s="228"/>
      <c r="AP63" s="74"/>
      <c r="AQ63" s="74"/>
    </row>
    <row r="64" spans="1:43" s="75" customFormat="1" ht="105.75" customHeight="1">
      <c r="A64" s="228"/>
      <c r="B64" s="231"/>
      <c r="C64" s="241"/>
      <c r="D64" s="241"/>
      <c r="E64" s="241"/>
      <c r="F64" s="76" t="s">
        <v>168</v>
      </c>
      <c r="G64" s="76" t="s">
        <v>169</v>
      </c>
      <c r="H64" s="76" t="s">
        <v>170</v>
      </c>
      <c r="I64" s="76" t="s">
        <v>171</v>
      </c>
      <c r="J64" s="228"/>
      <c r="K64" s="76" t="s">
        <v>168</v>
      </c>
      <c r="L64" s="76" t="s">
        <v>169</v>
      </c>
      <c r="M64" s="76" t="s">
        <v>170</v>
      </c>
      <c r="N64" s="76" t="s">
        <v>171</v>
      </c>
      <c r="O64" s="228"/>
      <c r="P64" s="241"/>
      <c r="Q64" s="241"/>
      <c r="R64" s="228"/>
      <c r="S64" s="76" t="s">
        <v>172</v>
      </c>
      <c r="T64" s="76" t="s">
        <v>173</v>
      </c>
      <c r="U64" s="228"/>
      <c r="V64" s="231"/>
      <c r="W64" s="241"/>
      <c r="X64" s="241"/>
      <c r="Y64" s="241"/>
      <c r="Z64" s="241"/>
      <c r="AA64" s="241"/>
      <c r="AB64" s="222"/>
      <c r="AC64" s="228"/>
      <c r="AD64" s="228"/>
      <c r="AE64" s="228"/>
      <c r="AF64" s="228"/>
      <c r="AG64" s="228"/>
      <c r="AH64" s="231"/>
      <c r="AI64" s="228"/>
      <c r="AJ64" s="228"/>
      <c r="AK64" s="228"/>
      <c r="AL64" s="228"/>
      <c r="AM64" s="228"/>
      <c r="AN64" s="228"/>
      <c r="AO64" s="228"/>
      <c r="AP64" s="74"/>
      <c r="AQ64" s="74"/>
    </row>
    <row r="65" spans="1:43" s="75" customFormat="1">
      <c r="A65" s="77" t="s">
        <v>80</v>
      </c>
      <c r="B65" s="78" t="s">
        <v>85</v>
      </c>
      <c r="C65" s="77" t="s">
        <v>86</v>
      </c>
      <c r="D65" s="77" t="s">
        <v>87</v>
      </c>
      <c r="E65" s="77" t="s">
        <v>89</v>
      </c>
      <c r="F65" s="77" t="s">
        <v>174</v>
      </c>
      <c r="G65" s="77" t="s">
        <v>175</v>
      </c>
      <c r="H65" s="77" t="s">
        <v>176</v>
      </c>
      <c r="I65" s="77" t="s">
        <v>177</v>
      </c>
      <c r="J65" s="77" t="s">
        <v>178</v>
      </c>
      <c r="K65" s="79" t="s">
        <v>60</v>
      </c>
      <c r="L65" s="80" t="s">
        <v>61</v>
      </c>
      <c r="M65" s="80" t="s">
        <v>114</v>
      </c>
      <c r="N65" s="80" t="s">
        <v>179</v>
      </c>
      <c r="O65" s="80" t="s">
        <v>180</v>
      </c>
      <c r="P65" s="77">
        <v>8</v>
      </c>
      <c r="Q65" s="77">
        <v>10</v>
      </c>
      <c r="R65" s="80" t="s">
        <v>181</v>
      </c>
      <c r="S65" s="80" t="s">
        <v>182</v>
      </c>
      <c r="T65" s="80" t="s">
        <v>183</v>
      </c>
      <c r="U65" s="77" t="s">
        <v>80</v>
      </c>
      <c r="V65" s="78" t="s">
        <v>85</v>
      </c>
      <c r="W65" s="80" t="s">
        <v>184</v>
      </c>
      <c r="X65" s="80" t="s">
        <v>185</v>
      </c>
      <c r="Y65" s="80" t="s">
        <v>186</v>
      </c>
      <c r="Z65" s="80" t="s">
        <v>187</v>
      </c>
      <c r="AA65" s="80" t="s">
        <v>188</v>
      </c>
      <c r="AB65" s="81" t="s">
        <v>189</v>
      </c>
      <c r="AC65" s="80" t="s">
        <v>190</v>
      </c>
      <c r="AD65" s="80" t="s">
        <v>191</v>
      </c>
      <c r="AE65" s="80" t="s">
        <v>192</v>
      </c>
      <c r="AF65" s="80" t="s">
        <v>193</v>
      </c>
      <c r="AG65" s="77" t="s">
        <v>80</v>
      </c>
      <c r="AH65" s="78" t="s">
        <v>85</v>
      </c>
      <c r="AI65" s="80" t="s">
        <v>194</v>
      </c>
      <c r="AJ65" s="80" t="s">
        <v>195</v>
      </c>
      <c r="AK65" s="80" t="s">
        <v>196</v>
      </c>
      <c r="AL65" s="80" t="s">
        <v>197</v>
      </c>
      <c r="AM65" s="80" t="s">
        <v>198</v>
      </c>
      <c r="AN65" s="80" t="s">
        <v>199</v>
      </c>
      <c r="AO65" s="80" t="s">
        <v>200</v>
      </c>
      <c r="AP65" s="82"/>
      <c r="AQ65" s="82"/>
    </row>
    <row r="66" spans="1:43" s="97" customFormat="1" ht="48.75">
      <c r="A66" s="93" t="s">
        <v>265</v>
      </c>
      <c r="B66" s="94" t="s">
        <v>245</v>
      </c>
      <c r="C66" s="77" t="s">
        <v>270</v>
      </c>
      <c r="D66" s="76" t="s">
        <v>279</v>
      </c>
      <c r="E66" s="76" t="s">
        <v>276</v>
      </c>
      <c r="F66" s="76" t="s">
        <v>88</v>
      </c>
      <c r="G66" s="76" t="s">
        <v>88</v>
      </c>
      <c r="H66" s="76" t="s">
        <v>88</v>
      </c>
      <c r="I66" s="76" t="s">
        <v>88</v>
      </c>
      <c r="J66" s="76" t="s">
        <v>88</v>
      </c>
      <c r="K66" s="77">
        <v>100</v>
      </c>
      <c r="L66" s="77" t="s">
        <v>88</v>
      </c>
      <c r="M66" s="77">
        <v>0.01</v>
      </c>
      <c r="N66" s="77" t="s">
        <v>201</v>
      </c>
      <c r="O66" s="77" t="s">
        <v>88</v>
      </c>
      <c r="P66" s="77">
        <v>2025</v>
      </c>
      <c r="Q66" s="93">
        <v>46023</v>
      </c>
      <c r="R66" s="95">
        <v>48.933599999999998</v>
      </c>
      <c r="S66" s="95">
        <v>2.4466800000000002</v>
      </c>
      <c r="T66" s="95">
        <v>46.486919999999998</v>
      </c>
      <c r="U66" s="93" t="s">
        <v>265</v>
      </c>
      <c r="V66" s="94" t="s">
        <v>245</v>
      </c>
      <c r="W66" s="92" t="s">
        <v>88</v>
      </c>
      <c r="X66" s="92" t="s">
        <v>88</v>
      </c>
      <c r="Y66" s="95">
        <v>48.933599999999998</v>
      </c>
      <c r="Z66" s="92" t="s">
        <v>88</v>
      </c>
      <c r="AA66" s="92" t="s">
        <v>88</v>
      </c>
      <c r="AB66" s="92" t="s">
        <v>88</v>
      </c>
      <c r="AC66" s="92" t="s">
        <v>88</v>
      </c>
      <c r="AD66" s="92" t="s">
        <v>88</v>
      </c>
      <c r="AE66" s="92" t="s">
        <v>88</v>
      </c>
      <c r="AF66" s="92" t="s">
        <v>88</v>
      </c>
      <c r="AG66" s="93" t="s">
        <v>265</v>
      </c>
      <c r="AH66" s="94" t="s">
        <v>245</v>
      </c>
      <c r="AI66" s="92" t="s">
        <v>88</v>
      </c>
      <c r="AJ66" s="92" t="s">
        <v>88</v>
      </c>
      <c r="AK66" s="92" t="s">
        <v>88</v>
      </c>
      <c r="AL66" s="92" t="s">
        <v>88</v>
      </c>
      <c r="AM66" s="95">
        <v>48.933599999999998</v>
      </c>
      <c r="AN66" s="92" t="s">
        <v>88</v>
      </c>
      <c r="AO66" s="92" t="s">
        <v>88</v>
      </c>
      <c r="AP66" s="96"/>
      <c r="AQ66" s="96"/>
    </row>
    <row r="67" spans="1:43" s="97" customFormat="1" ht="39">
      <c r="A67" s="93" t="s">
        <v>266</v>
      </c>
      <c r="B67" s="94" t="s">
        <v>240</v>
      </c>
      <c r="C67" s="77" t="s">
        <v>270</v>
      </c>
      <c r="D67" s="76" t="s">
        <v>280</v>
      </c>
      <c r="E67" s="76" t="s">
        <v>276</v>
      </c>
      <c r="F67" s="76" t="s">
        <v>88</v>
      </c>
      <c r="G67" s="76" t="s">
        <v>88</v>
      </c>
      <c r="H67" s="76" t="s">
        <v>88</v>
      </c>
      <c r="I67" s="76" t="s">
        <v>88</v>
      </c>
      <c r="J67" s="76" t="s">
        <v>88</v>
      </c>
      <c r="K67" s="77" t="s">
        <v>283</v>
      </c>
      <c r="L67" s="77" t="s">
        <v>88</v>
      </c>
      <c r="M67" s="77">
        <v>2.5000000000000001E-2</v>
      </c>
      <c r="N67" s="77" t="s">
        <v>286</v>
      </c>
      <c r="O67" s="77" t="s">
        <v>88</v>
      </c>
      <c r="P67" s="77">
        <v>2025</v>
      </c>
      <c r="Q67" s="93">
        <v>46023</v>
      </c>
      <c r="R67" s="95">
        <v>75.6708</v>
      </c>
      <c r="S67" s="95">
        <v>3.7835400000000003</v>
      </c>
      <c r="T67" s="95">
        <v>71.887259999999998</v>
      </c>
      <c r="U67" s="93" t="s">
        <v>266</v>
      </c>
      <c r="V67" s="94" t="s">
        <v>240</v>
      </c>
      <c r="W67" s="92" t="s">
        <v>88</v>
      </c>
      <c r="X67" s="92" t="s">
        <v>88</v>
      </c>
      <c r="Y67" s="95">
        <v>75.6708</v>
      </c>
      <c r="Z67" s="92" t="s">
        <v>88</v>
      </c>
      <c r="AA67" s="92" t="s">
        <v>88</v>
      </c>
      <c r="AB67" s="92" t="s">
        <v>88</v>
      </c>
      <c r="AC67" s="92" t="s">
        <v>88</v>
      </c>
      <c r="AD67" s="92" t="s">
        <v>88</v>
      </c>
      <c r="AE67" s="92" t="s">
        <v>88</v>
      </c>
      <c r="AF67" s="92" t="s">
        <v>88</v>
      </c>
      <c r="AG67" s="93" t="s">
        <v>266</v>
      </c>
      <c r="AH67" s="94" t="s">
        <v>240</v>
      </c>
      <c r="AI67" s="92" t="s">
        <v>88</v>
      </c>
      <c r="AJ67" s="92" t="s">
        <v>88</v>
      </c>
      <c r="AK67" s="92" t="s">
        <v>88</v>
      </c>
      <c r="AL67" s="92" t="s">
        <v>88</v>
      </c>
      <c r="AM67" s="95">
        <v>75.6708</v>
      </c>
      <c r="AN67" s="92" t="s">
        <v>88</v>
      </c>
      <c r="AO67" s="92" t="s">
        <v>88</v>
      </c>
      <c r="AP67" s="96"/>
      <c r="AQ67" s="96"/>
    </row>
    <row r="68" spans="1:43" s="97" customFormat="1" ht="48.75">
      <c r="A68" s="93" t="s">
        <v>267</v>
      </c>
      <c r="B68" s="94" t="s">
        <v>242</v>
      </c>
      <c r="C68" s="77" t="s">
        <v>270</v>
      </c>
      <c r="D68" s="76" t="s">
        <v>282</v>
      </c>
      <c r="E68" s="76" t="s">
        <v>276</v>
      </c>
      <c r="F68" s="76" t="s">
        <v>88</v>
      </c>
      <c r="G68" s="76" t="s">
        <v>88</v>
      </c>
      <c r="H68" s="76" t="s">
        <v>88</v>
      </c>
      <c r="I68" s="76" t="s">
        <v>88</v>
      </c>
      <c r="J68" s="76" t="s">
        <v>88</v>
      </c>
      <c r="K68" s="77">
        <v>100</v>
      </c>
      <c r="L68" s="77" t="s">
        <v>88</v>
      </c>
      <c r="M68" s="77">
        <v>0.01</v>
      </c>
      <c r="N68" s="77" t="s">
        <v>285</v>
      </c>
      <c r="O68" s="77" t="s">
        <v>88</v>
      </c>
      <c r="P68" s="77">
        <v>2025</v>
      </c>
      <c r="Q68" s="93">
        <v>46023</v>
      </c>
      <c r="R68" s="95">
        <v>249.4008</v>
      </c>
      <c r="S68" s="95">
        <v>12.470040000000001</v>
      </c>
      <c r="T68" s="95">
        <v>236.93075999999999</v>
      </c>
      <c r="U68" s="93" t="s">
        <v>267</v>
      </c>
      <c r="V68" s="94" t="s">
        <v>242</v>
      </c>
      <c r="W68" s="92" t="s">
        <v>88</v>
      </c>
      <c r="X68" s="92" t="s">
        <v>88</v>
      </c>
      <c r="Y68" s="95">
        <v>249.4008</v>
      </c>
      <c r="Z68" s="92" t="s">
        <v>88</v>
      </c>
      <c r="AA68" s="92" t="s">
        <v>88</v>
      </c>
      <c r="AB68" s="92" t="s">
        <v>88</v>
      </c>
      <c r="AC68" s="92" t="s">
        <v>88</v>
      </c>
      <c r="AD68" s="92" t="s">
        <v>88</v>
      </c>
      <c r="AE68" s="92" t="s">
        <v>88</v>
      </c>
      <c r="AF68" s="92" t="s">
        <v>88</v>
      </c>
      <c r="AG68" s="93" t="s">
        <v>267</v>
      </c>
      <c r="AH68" s="94" t="s">
        <v>242</v>
      </c>
      <c r="AI68" s="92" t="s">
        <v>88</v>
      </c>
      <c r="AJ68" s="92" t="s">
        <v>88</v>
      </c>
      <c r="AK68" s="92" t="s">
        <v>88</v>
      </c>
      <c r="AL68" s="92" t="s">
        <v>88</v>
      </c>
      <c r="AM68" s="95">
        <v>249.4008</v>
      </c>
      <c r="AN68" s="92" t="s">
        <v>88</v>
      </c>
      <c r="AO68" s="92" t="s">
        <v>88</v>
      </c>
      <c r="AP68" s="96"/>
      <c r="AQ68" s="96"/>
    </row>
    <row r="69" spans="1:43" s="97" customFormat="1">
      <c r="A69" s="239" t="s">
        <v>30</v>
      </c>
      <c r="B69" s="239"/>
      <c r="C69" s="77" t="s">
        <v>88</v>
      </c>
      <c r="D69" s="77" t="s">
        <v>88</v>
      </c>
      <c r="E69" s="77" t="s">
        <v>88</v>
      </c>
      <c r="F69" s="77" t="s">
        <v>88</v>
      </c>
      <c r="G69" s="77" t="s">
        <v>88</v>
      </c>
      <c r="H69" s="77" t="s">
        <v>88</v>
      </c>
      <c r="I69" s="77" t="s">
        <v>88</v>
      </c>
      <c r="J69" s="77" t="s">
        <v>88</v>
      </c>
      <c r="K69" s="77" t="s">
        <v>88</v>
      </c>
      <c r="L69" s="77" t="s">
        <v>88</v>
      </c>
      <c r="M69" s="77" t="s">
        <v>88</v>
      </c>
      <c r="N69" s="77" t="s">
        <v>88</v>
      </c>
      <c r="O69" s="77" t="s">
        <v>88</v>
      </c>
      <c r="P69" s="77" t="s">
        <v>88</v>
      </c>
      <c r="Q69" s="77" t="s">
        <v>88</v>
      </c>
      <c r="R69" s="99">
        <v>27338.480599999999</v>
      </c>
      <c r="S69" s="99">
        <v>1366.9240300000001</v>
      </c>
      <c r="T69" s="99">
        <v>25971.556570000001</v>
      </c>
      <c r="U69" s="239" t="s">
        <v>30</v>
      </c>
      <c r="V69" s="239"/>
      <c r="W69" s="77" t="s">
        <v>88</v>
      </c>
      <c r="X69" s="77" t="s">
        <v>88</v>
      </c>
      <c r="Y69" s="99">
        <v>27338.480599999999</v>
      </c>
      <c r="Z69" s="77" t="s">
        <v>88</v>
      </c>
      <c r="AA69" s="77" t="s">
        <v>88</v>
      </c>
      <c r="AB69" s="77" t="s">
        <v>88</v>
      </c>
      <c r="AC69" s="77" t="s">
        <v>88</v>
      </c>
      <c r="AD69" s="77" t="s">
        <v>88</v>
      </c>
      <c r="AE69" s="77" t="s">
        <v>88</v>
      </c>
      <c r="AF69" s="77" t="s">
        <v>88</v>
      </c>
      <c r="AG69" s="239" t="s">
        <v>30</v>
      </c>
      <c r="AH69" s="239"/>
      <c r="AI69" s="77" t="s">
        <v>88</v>
      </c>
      <c r="AJ69" s="77" t="s">
        <v>88</v>
      </c>
      <c r="AK69" s="77" t="s">
        <v>88</v>
      </c>
      <c r="AL69" s="77" t="s">
        <v>88</v>
      </c>
      <c r="AM69" s="99">
        <v>27338.480599999999</v>
      </c>
      <c r="AN69" s="77" t="s">
        <v>88</v>
      </c>
      <c r="AO69" s="77" t="s">
        <v>88</v>
      </c>
      <c r="AP69" s="96"/>
      <c r="AQ69" s="96"/>
    </row>
    <row r="70" spans="1:43" ht="28.5" customHeight="1">
      <c r="A70" s="134" t="s">
        <v>204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216" t="s">
        <v>204</v>
      </c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8"/>
      <c r="AG70" s="216" t="s">
        <v>204</v>
      </c>
      <c r="AH70" s="217"/>
      <c r="AI70" s="217"/>
      <c r="AJ70" s="217"/>
      <c r="AK70" s="217"/>
      <c r="AL70" s="217"/>
      <c r="AM70" s="217"/>
      <c r="AN70" s="217"/>
      <c r="AO70" s="218"/>
      <c r="AP70" s="86"/>
      <c r="AQ70" s="86"/>
    </row>
    <row r="71" spans="1:43">
      <c r="A71" s="134" t="s">
        <v>31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134" t="s">
        <v>31</v>
      </c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134" t="s">
        <v>31</v>
      </c>
      <c r="AH71" s="84"/>
      <c r="AI71" s="84"/>
      <c r="AJ71" s="84"/>
      <c r="AK71" s="84"/>
      <c r="AL71" s="84"/>
      <c r="AM71" s="84"/>
      <c r="AN71" s="84"/>
      <c r="AO71" s="85"/>
      <c r="AP71" s="86"/>
      <c r="AQ71" s="86"/>
    </row>
    <row r="72" spans="1:43" ht="21" customHeight="1">
      <c r="A72" s="224" t="s">
        <v>205</v>
      </c>
      <c r="B72" s="225" t="s">
        <v>466</v>
      </c>
      <c r="C72" s="228" t="s">
        <v>88</v>
      </c>
      <c r="D72" s="228" t="s">
        <v>282</v>
      </c>
      <c r="E72" s="228" t="s">
        <v>319</v>
      </c>
      <c r="F72" s="76">
        <v>108</v>
      </c>
      <c r="G72" s="77" t="s">
        <v>88</v>
      </c>
      <c r="H72" s="100">
        <v>3.3000000000000002E-2</v>
      </c>
      <c r="I72" s="101" t="s">
        <v>320</v>
      </c>
      <c r="J72" s="77" t="s">
        <v>88</v>
      </c>
      <c r="K72" s="102">
        <v>108</v>
      </c>
      <c r="L72" s="77" t="s">
        <v>88</v>
      </c>
      <c r="M72" s="100">
        <v>3.3000000000000002E-2</v>
      </c>
      <c r="N72" s="101" t="s">
        <v>320</v>
      </c>
      <c r="O72" s="77" t="s">
        <v>88</v>
      </c>
      <c r="P72" s="260">
        <v>2025</v>
      </c>
      <c r="Q72" s="233">
        <v>46023</v>
      </c>
      <c r="R72" s="256">
        <v>823.01639999999998</v>
      </c>
      <c r="S72" s="256">
        <v>41.150820000000003</v>
      </c>
      <c r="T72" s="256">
        <v>781.86558000000002</v>
      </c>
      <c r="U72" s="224" t="s">
        <v>205</v>
      </c>
      <c r="V72" s="225" t="s">
        <v>466</v>
      </c>
      <c r="W72" s="256" t="s">
        <v>88</v>
      </c>
      <c r="X72" s="258" t="s">
        <v>88</v>
      </c>
      <c r="Y72" s="256">
        <v>823.01639999999998</v>
      </c>
      <c r="Z72" s="258" t="s">
        <v>88</v>
      </c>
      <c r="AA72" s="258" t="s">
        <v>88</v>
      </c>
      <c r="AB72" s="258" t="s">
        <v>88</v>
      </c>
      <c r="AC72" s="258" t="s">
        <v>88</v>
      </c>
      <c r="AD72" s="258" t="s">
        <v>88</v>
      </c>
      <c r="AE72" s="258" t="s">
        <v>88</v>
      </c>
      <c r="AF72" s="258" t="s">
        <v>88</v>
      </c>
      <c r="AG72" s="224" t="s">
        <v>205</v>
      </c>
      <c r="AH72" s="225" t="s">
        <v>466</v>
      </c>
      <c r="AI72" s="258" t="s">
        <v>88</v>
      </c>
      <c r="AJ72" s="258" t="s">
        <v>88</v>
      </c>
      <c r="AK72" s="258" t="s">
        <v>88</v>
      </c>
      <c r="AL72" s="258" t="s">
        <v>88</v>
      </c>
      <c r="AM72" s="262">
        <v>823.01639999999998</v>
      </c>
      <c r="AN72" s="258" t="s">
        <v>88</v>
      </c>
      <c r="AO72" s="258" t="s">
        <v>88</v>
      </c>
      <c r="AP72" s="103"/>
      <c r="AQ72" s="103"/>
    </row>
    <row r="73" spans="1:43" ht="53.25" customHeight="1">
      <c r="A73" s="224"/>
      <c r="B73" s="226"/>
      <c r="C73" s="228"/>
      <c r="D73" s="228"/>
      <c r="E73" s="228"/>
      <c r="F73" s="76">
        <v>108</v>
      </c>
      <c r="G73" s="77" t="s">
        <v>88</v>
      </c>
      <c r="H73" s="100">
        <v>3.3000000000000002E-2</v>
      </c>
      <c r="I73" s="101" t="s">
        <v>320</v>
      </c>
      <c r="J73" s="77" t="s">
        <v>88</v>
      </c>
      <c r="K73" s="102">
        <v>108</v>
      </c>
      <c r="L73" s="77" t="s">
        <v>88</v>
      </c>
      <c r="M73" s="100">
        <v>3.3000000000000002E-2</v>
      </c>
      <c r="N73" s="101" t="s">
        <v>320</v>
      </c>
      <c r="O73" s="77" t="s">
        <v>88</v>
      </c>
      <c r="P73" s="261"/>
      <c r="Q73" s="264"/>
      <c r="R73" s="257"/>
      <c r="S73" s="257"/>
      <c r="T73" s="257"/>
      <c r="U73" s="224"/>
      <c r="V73" s="226"/>
      <c r="W73" s="257"/>
      <c r="X73" s="259"/>
      <c r="Y73" s="257"/>
      <c r="Z73" s="259"/>
      <c r="AA73" s="259"/>
      <c r="AB73" s="259"/>
      <c r="AC73" s="259"/>
      <c r="AD73" s="259"/>
      <c r="AE73" s="259"/>
      <c r="AF73" s="259"/>
      <c r="AG73" s="224"/>
      <c r="AH73" s="226"/>
      <c r="AI73" s="259"/>
      <c r="AJ73" s="259"/>
      <c r="AK73" s="259"/>
      <c r="AL73" s="259"/>
      <c r="AM73" s="263"/>
      <c r="AN73" s="259"/>
      <c r="AO73" s="259"/>
      <c r="AP73" s="103"/>
      <c r="AQ73" s="103"/>
    </row>
    <row r="74" spans="1:43" ht="21" customHeight="1">
      <c r="A74" s="224" t="s">
        <v>287</v>
      </c>
      <c r="B74" s="227" t="s">
        <v>467</v>
      </c>
      <c r="C74" s="228" t="s">
        <v>88</v>
      </c>
      <c r="D74" s="228" t="s">
        <v>282</v>
      </c>
      <c r="E74" s="228" t="s">
        <v>319</v>
      </c>
      <c r="F74" s="76">
        <v>108</v>
      </c>
      <c r="G74" s="77" t="s">
        <v>88</v>
      </c>
      <c r="H74" s="104">
        <v>3.9960000000000002E-2</v>
      </c>
      <c r="I74" s="101" t="s">
        <v>201</v>
      </c>
      <c r="J74" s="77" t="s">
        <v>88</v>
      </c>
      <c r="K74" s="102">
        <v>89</v>
      </c>
      <c r="L74" s="77" t="s">
        <v>88</v>
      </c>
      <c r="M74" s="104">
        <v>3.9960000000000002E-2</v>
      </c>
      <c r="N74" s="101" t="s">
        <v>201</v>
      </c>
      <c r="O74" s="77" t="s">
        <v>88</v>
      </c>
      <c r="P74" s="275">
        <v>2025</v>
      </c>
      <c r="Q74" s="277">
        <v>46023</v>
      </c>
      <c r="R74" s="274">
        <v>944.70960000000002</v>
      </c>
      <c r="S74" s="274">
        <v>47.235480000000003</v>
      </c>
      <c r="T74" s="274">
        <v>897.47411999999997</v>
      </c>
      <c r="U74" s="224" t="s">
        <v>287</v>
      </c>
      <c r="V74" s="227" t="s">
        <v>467</v>
      </c>
      <c r="W74" s="274" t="s">
        <v>88</v>
      </c>
      <c r="X74" s="276" t="s">
        <v>88</v>
      </c>
      <c r="Y74" s="274">
        <v>944.70960000000002</v>
      </c>
      <c r="Z74" s="276" t="s">
        <v>88</v>
      </c>
      <c r="AA74" s="276" t="s">
        <v>88</v>
      </c>
      <c r="AB74" s="276" t="s">
        <v>88</v>
      </c>
      <c r="AC74" s="276" t="s">
        <v>88</v>
      </c>
      <c r="AD74" s="276" t="s">
        <v>88</v>
      </c>
      <c r="AE74" s="276" t="s">
        <v>88</v>
      </c>
      <c r="AF74" s="276" t="s">
        <v>88</v>
      </c>
      <c r="AG74" s="224" t="s">
        <v>287</v>
      </c>
      <c r="AH74" s="227" t="s">
        <v>467</v>
      </c>
      <c r="AI74" s="276" t="s">
        <v>88</v>
      </c>
      <c r="AJ74" s="276" t="s">
        <v>88</v>
      </c>
      <c r="AK74" s="276" t="s">
        <v>88</v>
      </c>
      <c r="AL74" s="276" t="s">
        <v>88</v>
      </c>
      <c r="AM74" s="278">
        <v>944.70960000000002</v>
      </c>
      <c r="AN74" s="276" t="s">
        <v>88</v>
      </c>
      <c r="AO74" s="276" t="s">
        <v>88</v>
      </c>
      <c r="AP74" s="103"/>
      <c r="AQ74" s="103"/>
    </row>
    <row r="75" spans="1:43" ht="85.5" customHeight="1">
      <c r="A75" s="224"/>
      <c r="B75" s="227"/>
      <c r="C75" s="228"/>
      <c r="D75" s="228"/>
      <c r="E75" s="228"/>
      <c r="F75" s="76">
        <v>108</v>
      </c>
      <c r="G75" s="77" t="s">
        <v>88</v>
      </c>
      <c r="H75" s="104">
        <v>3.9960000000000002E-2</v>
      </c>
      <c r="I75" s="101" t="s">
        <v>201</v>
      </c>
      <c r="J75" s="77" t="s">
        <v>88</v>
      </c>
      <c r="K75" s="102">
        <v>89</v>
      </c>
      <c r="L75" s="77" t="s">
        <v>88</v>
      </c>
      <c r="M75" s="104">
        <v>3.9960000000000002E-2</v>
      </c>
      <c r="N75" s="101" t="s">
        <v>201</v>
      </c>
      <c r="O75" s="77" t="s">
        <v>88</v>
      </c>
      <c r="P75" s="275"/>
      <c r="Q75" s="277"/>
      <c r="R75" s="274"/>
      <c r="S75" s="274"/>
      <c r="T75" s="274"/>
      <c r="U75" s="224"/>
      <c r="V75" s="227"/>
      <c r="W75" s="274"/>
      <c r="X75" s="276"/>
      <c r="Y75" s="274"/>
      <c r="Z75" s="276"/>
      <c r="AA75" s="276"/>
      <c r="AB75" s="276"/>
      <c r="AC75" s="276"/>
      <c r="AD75" s="276"/>
      <c r="AE75" s="276"/>
      <c r="AF75" s="276"/>
      <c r="AG75" s="224"/>
      <c r="AH75" s="227"/>
      <c r="AI75" s="276"/>
      <c r="AJ75" s="276"/>
      <c r="AK75" s="276"/>
      <c r="AL75" s="276"/>
      <c r="AM75" s="278"/>
      <c r="AN75" s="276"/>
      <c r="AO75" s="276"/>
      <c r="AP75" s="103"/>
      <c r="AQ75" s="103"/>
    </row>
    <row r="76" spans="1:43" s="137" customFormat="1" ht="12.75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135"/>
      <c r="T76" s="136" t="s">
        <v>516</v>
      </c>
      <c r="U76" s="70"/>
      <c r="V76" s="70"/>
      <c r="X76" s="70"/>
      <c r="Y76" s="70"/>
      <c r="Z76" s="70"/>
      <c r="AA76" s="70"/>
      <c r="AB76" s="70"/>
      <c r="AC76" s="70"/>
      <c r="AD76" s="70"/>
      <c r="AE76" s="70"/>
      <c r="AF76" s="136" t="s">
        <v>516</v>
      </c>
      <c r="AG76" s="70"/>
      <c r="AH76" s="70"/>
      <c r="AI76" s="70"/>
      <c r="AJ76" s="70"/>
      <c r="AK76" s="70"/>
      <c r="AL76" s="70"/>
      <c r="AM76" s="70"/>
      <c r="AN76" s="70"/>
      <c r="AO76" s="136" t="s">
        <v>516</v>
      </c>
      <c r="AP76" s="70"/>
      <c r="AQ76" s="70"/>
    </row>
    <row r="77" spans="1:43" s="137" customFormat="1" ht="15.75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135"/>
      <c r="T77" s="136" t="s">
        <v>500</v>
      </c>
      <c r="U77" s="70"/>
      <c r="V77" s="70"/>
      <c r="X77" s="70"/>
      <c r="Y77" s="70"/>
      <c r="Z77" s="70"/>
      <c r="AA77" s="70"/>
      <c r="AB77" s="70"/>
      <c r="AC77" s="70"/>
      <c r="AD77" s="70"/>
      <c r="AE77" s="70"/>
      <c r="AF77" s="136" t="s">
        <v>500</v>
      </c>
      <c r="AG77" s="70"/>
      <c r="AH77" s="70"/>
      <c r="AI77" s="70"/>
      <c r="AJ77" s="70"/>
      <c r="AK77" s="70"/>
      <c r="AL77" s="70"/>
      <c r="AM77" s="70"/>
      <c r="AN77" s="70"/>
      <c r="AO77" s="136" t="s">
        <v>500</v>
      </c>
      <c r="AP77" s="70"/>
      <c r="AQ77" s="70"/>
    </row>
    <row r="78" spans="1:43" s="137" customFormat="1" ht="15.75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135"/>
      <c r="T78" s="131" t="s">
        <v>520</v>
      </c>
      <c r="U78" s="70"/>
      <c r="V78" s="70"/>
      <c r="X78" s="70"/>
      <c r="Y78" s="70"/>
      <c r="Z78" s="70"/>
      <c r="AA78" s="70"/>
      <c r="AB78" s="70"/>
      <c r="AC78" s="70"/>
      <c r="AD78" s="70"/>
      <c r="AE78" s="70"/>
      <c r="AF78" s="131" t="s">
        <v>520</v>
      </c>
      <c r="AG78" s="70"/>
      <c r="AH78" s="70"/>
      <c r="AI78" s="70"/>
      <c r="AJ78" s="70"/>
      <c r="AK78" s="70"/>
      <c r="AL78" s="70"/>
      <c r="AM78" s="70"/>
      <c r="AN78" s="70"/>
      <c r="AO78" s="131" t="s">
        <v>520</v>
      </c>
      <c r="AP78" s="70"/>
      <c r="AQ78" s="70"/>
    </row>
    <row r="79" spans="1:43" s="137" customFormat="1" ht="15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135"/>
      <c r="T79" s="138" t="s">
        <v>505</v>
      </c>
      <c r="U79" s="64"/>
      <c r="V79" s="64"/>
      <c r="X79" s="64"/>
      <c r="Y79" s="64"/>
      <c r="Z79" s="64"/>
      <c r="AA79" s="64"/>
      <c r="AB79" s="64"/>
      <c r="AC79" s="64"/>
      <c r="AD79" s="64"/>
      <c r="AE79" s="64"/>
      <c r="AF79" s="138" t="s">
        <v>505</v>
      </c>
      <c r="AG79" s="64"/>
      <c r="AH79" s="64"/>
      <c r="AI79" s="64"/>
      <c r="AJ79" s="64"/>
      <c r="AK79" s="64"/>
      <c r="AL79" s="64"/>
      <c r="AM79" s="64"/>
      <c r="AN79" s="64"/>
      <c r="AO79" s="138" t="s">
        <v>505</v>
      </c>
      <c r="AP79" s="65"/>
      <c r="AQ79" s="65"/>
    </row>
    <row r="80" spans="1:43" s="75" customFormat="1" ht="15" customHeight="1">
      <c r="A80" s="228" t="s">
        <v>18</v>
      </c>
      <c r="B80" s="229" t="s">
        <v>20</v>
      </c>
      <c r="C80" s="240" t="s">
        <v>141</v>
      </c>
      <c r="D80" s="240" t="s">
        <v>142</v>
      </c>
      <c r="E80" s="240" t="s">
        <v>113</v>
      </c>
      <c r="F80" s="228" t="s">
        <v>22</v>
      </c>
      <c r="G80" s="228"/>
      <c r="H80" s="228"/>
      <c r="I80" s="228"/>
      <c r="J80" s="228"/>
      <c r="K80" s="228"/>
      <c r="L80" s="228"/>
      <c r="M80" s="228"/>
      <c r="N80" s="228"/>
      <c r="O80" s="228"/>
      <c r="P80" s="240" t="s">
        <v>143</v>
      </c>
      <c r="Q80" s="240" t="s">
        <v>144</v>
      </c>
      <c r="R80" s="243" t="s">
        <v>145</v>
      </c>
      <c r="S80" s="244"/>
      <c r="T80" s="244"/>
      <c r="U80" s="228" t="s">
        <v>18</v>
      </c>
      <c r="V80" s="229" t="s">
        <v>20</v>
      </c>
      <c r="W80" s="244" t="s">
        <v>145</v>
      </c>
      <c r="X80" s="244"/>
      <c r="Y80" s="244"/>
      <c r="Z80" s="244"/>
      <c r="AA80" s="244"/>
      <c r="AB80" s="229"/>
      <c r="AC80" s="228" t="s">
        <v>146</v>
      </c>
      <c r="AD80" s="228"/>
      <c r="AE80" s="228"/>
      <c r="AF80" s="228"/>
      <c r="AG80" s="228" t="s">
        <v>18</v>
      </c>
      <c r="AH80" s="229" t="s">
        <v>20</v>
      </c>
      <c r="AI80" s="243" t="s">
        <v>146</v>
      </c>
      <c r="AJ80" s="244"/>
      <c r="AK80" s="244"/>
      <c r="AL80" s="244"/>
      <c r="AM80" s="244"/>
      <c r="AN80" s="244"/>
      <c r="AO80" s="229"/>
      <c r="AP80" s="74"/>
      <c r="AQ80" s="74"/>
    </row>
    <row r="81" spans="1:43" s="75" customFormat="1" ht="15" customHeight="1">
      <c r="A81" s="228"/>
      <c r="B81" s="230"/>
      <c r="C81" s="242"/>
      <c r="D81" s="242"/>
      <c r="E81" s="242"/>
      <c r="F81" s="228" t="s">
        <v>147</v>
      </c>
      <c r="G81" s="228"/>
      <c r="H81" s="228"/>
      <c r="I81" s="228"/>
      <c r="J81" s="228"/>
      <c r="K81" s="228"/>
      <c r="L81" s="228"/>
      <c r="M81" s="228"/>
      <c r="N81" s="228"/>
      <c r="O81" s="228"/>
      <c r="P81" s="242"/>
      <c r="Q81" s="242"/>
      <c r="R81" s="245"/>
      <c r="S81" s="246"/>
      <c r="T81" s="246"/>
      <c r="U81" s="228"/>
      <c r="V81" s="230"/>
      <c r="W81" s="246"/>
      <c r="X81" s="246"/>
      <c r="Y81" s="246"/>
      <c r="Z81" s="246"/>
      <c r="AA81" s="246"/>
      <c r="AB81" s="231"/>
      <c r="AC81" s="228"/>
      <c r="AD81" s="228"/>
      <c r="AE81" s="228"/>
      <c r="AF81" s="228"/>
      <c r="AG81" s="228"/>
      <c r="AH81" s="230"/>
      <c r="AI81" s="245"/>
      <c r="AJ81" s="246"/>
      <c r="AK81" s="246"/>
      <c r="AL81" s="246"/>
      <c r="AM81" s="246"/>
      <c r="AN81" s="246"/>
      <c r="AO81" s="231"/>
      <c r="AP81" s="74"/>
      <c r="AQ81" s="74"/>
    </row>
    <row r="82" spans="1:43" s="75" customFormat="1" ht="12" customHeight="1">
      <c r="A82" s="228"/>
      <c r="B82" s="230"/>
      <c r="C82" s="242"/>
      <c r="D82" s="242"/>
      <c r="E82" s="242"/>
      <c r="F82" s="228" t="s">
        <v>148</v>
      </c>
      <c r="G82" s="228"/>
      <c r="H82" s="228"/>
      <c r="I82" s="228"/>
      <c r="J82" s="228"/>
      <c r="K82" s="228" t="s">
        <v>149</v>
      </c>
      <c r="L82" s="228"/>
      <c r="M82" s="228"/>
      <c r="N82" s="228"/>
      <c r="O82" s="228"/>
      <c r="P82" s="242"/>
      <c r="Q82" s="242"/>
      <c r="R82" s="228" t="s">
        <v>150</v>
      </c>
      <c r="S82" s="228"/>
      <c r="T82" s="228"/>
      <c r="U82" s="228"/>
      <c r="V82" s="230"/>
      <c r="W82" s="240" t="s">
        <v>462</v>
      </c>
      <c r="X82" s="228" t="s">
        <v>502</v>
      </c>
      <c r="Y82" s="228"/>
      <c r="Z82" s="228"/>
      <c r="AA82" s="228"/>
      <c r="AB82" s="222" t="s">
        <v>151</v>
      </c>
      <c r="AC82" s="228" t="s">
        <v>152</v>
      </c>
      <c r="AD82" s="228" t="s">
        <v>153</v>
      </c>
      <c r="AE82" s="228" t="s">
        <v>154</v>
      </c>
      <c r="AF82" s="228" t="s">
        <v>155</v>
      </c>
      <c r="AG82" s="228"/>
      <c r="AH82" s="230"/>
      <c r="AI82" s="228" t="s">
        <v>156</v>
      </c>
      <c r="AJ82" s="228"/>
      <c r="AK82" s="228" t="s">
        <v>157</v>
      </c>
      <c r="AL82" s="228" t="s">
        <v>158</v>
      </c>
      <c r="AM82" s="228" t="s">
        <v>159</v>
      </c>
      <c r="AN82" s="228" t="s">
        <v>160</v>
      </c>
      <c r="AO82" s="228" t="s">
        <v>161</v>
      </c>
      <c r="AP82" s="74"/>
      <c r="AQ82" s="74"/>
    </row>
    <row r="83" spans="1:43" s="75" customFormat="1" ht="21" customHeight="1">
      <c r="A83" s="228"/>
      <c r="B83" s="230"/>
      <c r="C83" s="242"/>
      <c r="D83" s="242"/>
      <c r="E83" s="242"/>
      <c r="F83" s="228" t="s">
        <v>162</v>
      </c>
      <c r="G83" s="228"/>
      <c r="H83" s="228"/>
      <c r="I83" s="228"/>
      <c r="J83" s="228" t="s">
        <v>163</v>
      </c>
      <c r="K83" s="228" t="s">
        <v>164</v>
      </c>
      <c r="L83" s="228"/>
      <c r="M83" s="228"/>
      <c r="N83" s="228"/>
      <c r="O83" s="228" t="s">
        <v>163</v>
      </c>
      <c r="P83" s="242"/>
      <c r="Q83" s="242"/>
      <c r="R83" s="228" t="s">
        <v>19</v>
      </c>
      <c r="S83" s="228" t="s">
        <v>165</v>
      </c>
      <c r="T83" s="228"/>
      <c r="U83" s="228"/>
      <c r="V83" s="230"/>
      <c r="W83" s="242"/>
      <c r="X83" s="240">
        <v>2024</v>
      </c>
      <c r="Y83" s="240">
        <v>2025</v>
      </c>
      <c r="Z83" s="240">
        <v>2026</v>
      </c>
      <c r="AA83" s="240" t="s">
        <v>501</v>
      </c>
      <c r="AB83" s="222"/>
      <c r="AC83" s="228"/>
      <c r="AD83" s="228"/>
      <c r="AE83" s="228"/>
      <c r="AF83" s="228"/>
      <c r="AG83" s="228"/>
      <c r="AH83" s="230"/>
      <c r="AI83" s="228" t="s">
        <v>166</v>
      </c>
      <c r="AJ83" s="228" t="s">
        <v>167</v>
      </c>
      <c r="AK83" s="228"/>
      <c r="AL83" s="228"/>
      <c r="AM83" s="228"/>
      <c r="AN83" s="228"/>
      <c r="AO83" s="228"/>
      <c r="AP83" s="74"/>
      <c r="AQ83" s="74"/>
    </row>
    <row r="84" spans="1:43" s="75" customFormat="1" ht="105.75" customHeight="1">
      <c r="A84" s="228"/>
      <c r="B84" s="231"/>
      <c r="C84" s="241"/>
      <c r="D84" s="241"/>
      <c r="E84" s="241"/>
      <c r="F84" s="76" t="s">
        <v>168</v>
      </c>
      <c r="G84" s="76" t="s">
        <v>169</v>
      </c>
      <c r="H84" s="76" t="s">
        <v>170</v>
      </c>
      <c r="I84" s="76" t="s">
        <v>171</v>
      </c>
      <c r="J84" s="228"/>
      <c r="K84" s="76" t="s">
        <v>168</v>
      </c>
      <c r="L84" s="76" t="s">
        <v>169</v>
      </c>
      <c r="M84" s="76" t="s">
        <v>170</v>
      </c>
      <c r="N84" s="76" t="s">
        <v>171</v>
      </c>
      <c r="O84" s="228"/>
      <c r="P84" s="241"/>
      <c r="Q84" s="241"/>
      <c r="R84" s="228"/>
      <c r="S84" s="76" t="s">
        <v>172</v>
      </c>
      <c r="T84" s="76" t="s">
        <v>173</v>
      </c>
      <c r="U84" s="228"/>
      <c r="V84" s="231"/>
      <c r="W84" s="241"/>
      <c r="X84" s="241"/>
      <c r="Y84" s="241"/>
      <c r="Z84" s="241"/>
      <c r="AA84" s="241"/>
      <c r="AB84" s="222"/>
      <c r="AC84" s="228"/>
      <c r="AD84" s="228"/>
      <c r="AE84" s="228"/>
      <c r="AF84" s="228"/>
      <c r="AG84" s="228"/>
      <c r="AH84" s="231"/>
      <c r="AI84" s="228"/>
      <c r="AJ84" s="228"/>
      <c r="AK84" s="228"/>
      <c r="AL84" s="228"/>
      <c r="AM84" s="228"/>
      <c r="AN84" s="228"/>
      <c r="AO84" s="228"/>
      <c r="AP84" s="74"/>
      <c r="AQ84" s="74"/>
    </row>
    <row r="85" spans="1:43" s="75" customFormat="1">
      <c r="A85" s="77" t="s">
        <v>80</v>
      </c>
      <c r="B85" s="78" t="s">
        <v>85</v>
      </c>
      <c r="C85" s="77" t="s">
        <v>86</v>
      </c>
      <c r="D85" s="77" t="s">
        <v>87</v>
      </c>
      <c r="E85" s="77" t="s">
        <v>89</v>
      </c>
      <c r="F85" s="77" t="s">
        <v>174</v>
      </c>
      <c r="G85" s="77" t="s">
        <v>175</v>
      </c>
      <c r="H85" s="77" t="s">
        <v>176</v>
      </c>
      <c r="I85" s="77" t="s">
        <v>177</v>
      </c>
      <c r="J85" s="77" t="s">
        <v>178</v>
      </c>
      <c r="K85" s="79" t="s">
        <v>60</v>
      </c>
      <c r="L85" s="80" t="s">
        <v>61</v>
      </c>
      <c r="M85" s="80" t="s">
        <v>114</v>
      </c>
      <c r="N85" s="80" t="s">
        <v>179</v>
      </c>
      <c r="O85" s="80" t="s">
        <v>180</v>
      </c>
      <c r="P85" s="77">
        <v>8</v>
      </c>
      <c r="Q85" s="77">
        <v>10</v>
      </c>
      <c r="R85" s="80" t="s">
        <v>181</v>
      </c>
      <c r="S85" s="80" t="s">
        <v>182</v>
      </c>
      <c r="T85" s="80" t="s">
        <v>183</v>
      </c>
      <c r="U85" s="77" t="s">
        <v>80</v>
      </c>
      <c r="V85" s="78" t="s">
        <v>85</v>
      </c>
      <c r="W85" s="80" t="s">
        <v>184</v>
      </c>
      <c r="X85" s="80" t="s">
        <v>185</v>
      </c>
      <c r="Y85" s="80" t="s">
        <v>186</v>
      </c>
      <c r="Z85" s="80" t="s">
        <v>187</v>
      </c>
      <c r="AA85" s="80" t="s">
        <v>188</v>
      </c>
      <c r="AB85" s="81" t="s">
        <v>189</v>
      </c>
      <c r="AC85" s="80" t="s">
        <v>190</v>
      </c>
      <c r="AD85" s="80" t="s">
        <v>191</v>
      </c>
      <c r="AE85" s="80" t="s">
        <v>192</v>
      </c>
      <c r="AF85" s="80" t="s">
        <v>193</v>
      </c>
      <c r="AG85" s="77" t="s">
        <v>80</v>
      </c>
      <c r="AH85" s="78" t="s">
        <v>85</v>
      </c>
      <c r="AI85" s="80" t="s">
        <v>194</v>
      </c>
      <c r="AJ85" s="80" t="s">
        <v>195</v>
      </c>
      <c r="AK85" s="80" t="s">
        <v>196</v>
      </c>
      <c r="AL85" s="80" t="s">
        <v>197</v>
      </c>
      <c r="AM85" s="80" t="s">
        <v>198</v>
      </c>
      <c r="AN85" s="80" t="s">
        <v>199</v>
      </c>
      <c r="AO85" s="80" t="s">
        <v>200</v>
      </c>
      <c r="AP85" s="82"/>
      <c r="AQ85" s="82"/>
    </row>
    <row r="86" spans="1:43" ht="21" customHeight="1">
      <c r="A86" s="224" t="s">
        <v>288</v>
      </c>
      <c r="B86" s="225" t="s">
        <v>468</v>
      </c>
      <c r="C86" s="240" t="s">
        <v>88</v>
      </c>
      <c r="D86" s="240" t="s">
        <v>282</v>
      </c>
      <c r="E86" s="228" t="s">
        <v>319</v>
      </c>
      <c r="F86" s="76">
        <v>108</v>
      </c>
      <c r="G86" s="77" t="s">
        <v>88</v>
      </c>
      <c r="H86" s="100">
        <v>4.0000000000000001E-3</v>
      </c>
      <c r="I86" s="101" t="s">
        <v>320</v>
      </c>
      <c r="J86" s="77" t="s">
        <v>88</v>
      </c>
      <c r="K86" s="102">
        <v>89</v>
      </c>
      <c r="L86" s="77" t="s">
        <v>88</v>
      </c>
      <c r="M86" s="100">
        <v>4.0000000000000001E-3</v>
      </c>
      <c r="N86" s="101" t="s">
        <v>320</v>
      </c>
      <c r="O86" s="77" t="s">
        <v>88</v>
      </c>
      <c r="P86" s="260">
        <v>2025</v>
      </c>
      <c r="Q86" s="233">
        <v>46023</v>
      </c>
      <c r="R86" s="256">
        <v>94.47</v>
      </c>
      <c r="S86" s="256">
        <v>4.7235000000000005</v>
      </c>
      <c r="T86" s="256">
        <v>89.746499999999997</v>
      </c>
      <c r="U86" s="224" t="s">
        <v>288</v>
      </c>
      <c r="V86" s="225" t="s">
        <v>468</v>
      </c>
      <c r="W86" s="256" t="s">
        <v>88</v>
      </c>
      <c r="X86" s="258" t="s">
        <v>88</v>
      </c>
      <c r="Y86" s="256">
        <v>94.47</v>
      </c>
      <c r="Z86" s="258" t="s">
        <v>88</v>
      </c>
      <c r="AA86" s="258" t="s">
        <v>88</v>
      </c>
      <c r="AB86" s="258" t="s">
        <v>88</v>
      </c>
      <c r="AC86" s="258" t="s">
        <v>88</v>
      </c>
      <c r="AD86" s="258" t="s">
        <v>88</v>
      </c>
      <c r="AE86" s="258" t="s">
        <v>88</v>
      </c>
      <c r="AF86" s="258" t="s">
        <v>88</v>
      </c>
      <c r="AG86" s="224" t="s">
        <v>288</v>
      </c>
      <c r="AH86" s="225" t="s">
        <v>468</v>
      </c>
      <c r="AI86" s="258" t="s">
        <v>88</v>
      </c>
      <c r="AJ86" s="258" t="s">
        <v>88</v>
      </c>
      <c r="AK86" s="258" t="s">
        <v>88</v>
      </c>
      <c r="AL86" s="258" t="s">
        <v>88</v>
      </c>
      <c r="AM86" s="262">
        <v>94.47</v>
      </c>
      <c r="AN86" s="258" t="s">
        <v>88</v>
      </c>
      <c r="AO86" s="258" t="s">
        <v>88</v>
      </c>
      <c r="AP86" s="103"/>
      <c r="AQ86" s="103"/>
    </row>
    <row r="87" spans="1:43" ht="66.75" customHeight="1">
      <c r="A87" s="224"/>
      <c r="B87" s="226"/>
      <c r="C87" s="241"/>
      <c r="D87" s="241"/>
      <c r="E87" s="228"/>
      <c r="F87" s="76">
        <v>108</v>
      </c>
      <c r="G87" s="77" t="s">
        <v>88</v>
      </c>
      <c r="H87" s="100">
        <v>4.0000000000000001E-3</v>
      </c>
      <c r="I87" s="101" t="s">
        <v>320</v>
      </c>
      <c r="J87" s="77" t="s">
        <v>88</v>
      </c>
      <c r="K87" s="102">
        <v>89</v>
      </c>
      <c r="L87" s="77" t="s">
        <v>88</v>
      </c>
      <c r="M87" s="100">
        <v>4.0000000000000001E-3</v>
      </c>
      <c r="N87" s="101" t="s">
        <v>320</v>
      </c>
      <c r="O87" s="77" t="s">
        <v>88</v>
      </c>
      <c r="P87" s="261"/>
      <c r="Q87" s="264"/>
      <c r="R87" s="257"/>
      <c r="S87" s="257"/>
      <c r="T87" s="257"/>
      <c r="U87" s="224"/>
      <c r="V87" s="226"/>
      <c r="W87" s="257"/>
      <c r="X87" s="259"/>
      <c r="Y87" s="257"/>
      <c r="Z87" s="259"/>
      <c r="AA87" s="259"/>
      <c r="AB87" s="259"/>
      <c r="AC87" s="259"/>
      <c r="AD87" s="259"/>
      <c r="AE87" s="259"/>
      <c r="AF87" s="259"/>
      <c r="AG87" s="224"/>
      <c r="AH87" s="226"/>
      <c r="AI87" s="259"/>
      <c r="AJ87" s="259"/>
      <c r="AK87" s="259"/>
      <c r="AL87" s="259"/>
      <c r="AM87" s="263"/>
      <c r="AN87" s="259"/>
      <c r="AO87" s="259"/>
      <c r="AP87" s="103"/>
      <c r="AQ87" s="103"/>
    </row>
    <row r="88" spans="1:43" ht="21" customHeight="1">
      <c r="A88" s="224" t="s">
        <v>289</v>
      </c>
      <c r="B88" s="225" t="s">
        <v>469</v>
      </c>
      <c r="C88" s="240" t="s">
        <v>88</v>
      </c>
      <c r="D88" s="240" t="s">
        <v>282</v>
      </c>
      <c r="E88" s="228" t="s">
        <v>319</v>
      </c>
      <c r="F88" s="76">
        <v>57</v>
      </c>
      <c r="G88" s="77" t="s">
        <v>88</v>
      </c>
      <c r="H88" s="104">
        <v>4.7649999999999998E-2</v>
      </c>
      <c r="I88" s="101" t="s">
        <v>201</v>
      </c>
      <c r="J88" s="77" t="s">
        <v>88</v>
      </c>
      <c r="K88" s="102">
        <v>45</v>
      </c>
      <c r="L88" s="77" t="s">
        <v>88</v>
      </c>
      <c r="M88" s="104">
        <v>4.7660000000000001E-2</v>
      </c>
      <c r="N88" s="101" t="s">
        <v>285</v>
      </c>
      <c r="O88" s="77" t="s">
        <v>88</v>
      </c>
      <c r="P88" s="260">
        <v>2025</v>
      </c>
      <c r="Q88" s="233">
        <v>46023</v>
      </c>
      <c r="R88" s="256">
        <v>525.91319999999996</v>
      </c>
      <c r="S88" s="256">
        <v>26.295659999999998</v>
      </c>
      <c r="T88" s="256">
        <v>499.61753999999996</v>
      </c>
      <c r="U88" s="224" t="s">
        <v>289</v>
      </c>
      <c r="V88" s="225" t="s">
        <v>469</v>
      </c>
      <c r="W88" s="256" t="s">
        <v>88</v>
      </c>
      <c r="X88" s="258" t="s">
        <v>88</v>
      </c>
      <c r="Y88" s="256">
        <v>525.91319999999996</v>
      </c>
      <c r="Z88" s="258" t="s">
        <v>88</v>
      </c>
      <c r="AA88" s="258" t="s">
        <v>88</v>
      </c>
      <c r="AB88" s="258" t="s">
        <v>88</v>
      </c>
      <c r="AC88" s="258" t="s">
        <v>88</v>
      </c>
      <c r="AD88" s="258" t="s">
        <v>88</v>
      </c>
      <c r="AE88" s="258" t="s">
        <v>88</v>
      </c>
      <c r="AF88" s="258" t="s">
        <v>88</v>
      </c>
      <c r="AG88" s="224" t="s">
        <v>289</v>
      </c>
      <c r="AH88" s="225" t="s">
        <v>469</v>
      </c>
      <c r="AI88" s="258" t="s">
        <v>88</v>
      </c>
      <c r="AJ88" s="258" t="s">
        <v>88</v>
      </c>
      <c r="AK88" s="258" t="s">
        <v>88</v>
      </c>
      <c r="AL88" s="258" t="s">
        <v>88</v>
      </c>
      <c r="AM88" s="262">
        <v>525.91319999999996</v>
      </c>
      <c r="AN88" s="258" t="s">
        <v>88</v>
      </c>
      <c r="AO88" s="258" t="s">
        <v>88</v>
      </c>
      <c r="AP88" s="103"/>
      <c r="AQ88" s="103"/>
    </row>
    <row r="89" spans="1:43" ht="34.5" customHeight="1">
      <c r="A89" s="224"/>
      <c r="B89" s="226"/>
      <c r="C89" s="241"/>
      <c r="D89" s="241"/>
      <c r="E89" s="228"/>
      <c r="F89" s="76">
        <v>57</v>
      </c>
      <c r="G89" s="77" t="s">
        <v>88</v>
      </c>
      <c r="H89" s="104">
        <v>4.7649999999999998E-2</v>
      </c>
      <c r="I89" s="101" t="s">
        <v>201</v>
      </c>
      <c r="J89" s="77" t="s">
        <v>88</v>
      </c>
      <c r="K89" s="102">
        <v>45</v>
      </c>
      <c r="L89" s="77" t="s">
        <v>88</v>
      </c>
      <c r="M89" s="104">
        <v>4.7660000000000001E-2</v>
      </c>
      <c r="N89" s="101" t="s">
        <v>285</v>
      </c>
      <c r="O89" s="77" t="s">
        <v>88</v>
      </c>
      <c r="P89" s="261"/>
      <c r="Q89" s="264"/>
      <c r="R89" s="257"/>
      <c r="S89" s="257"/>
      <c r="T89" s="257"/>
      <c r="U89" s="224"/>
      <c r="V89" s="226"/>
      <c r="W89" s="257"/>
      <c r="X89" s="259"/>
      <c r="Y89" s="257"/>
      <c r="Z89" s="259"/>
      <c r="AA89" s="259"/>
      <c r="AB89" s="259"/>
      <c r="AC89" s="259"/>
      <c r="AD89" s="259"/>
      <c r="AE89" s="259"/>
      <c r="AF89" s="259"/>
      <c r="AG89" s="224"/>
      <c r="AH89" s="226"/>
      <c r="AI89" s="259"/>
      <c r="AJ89" s="259"/>
      <c r="AK89" s="259"/>
      <c r="AL89" s="259"/>
      <c r="AM89" s="263"/>
      <c r="AN89" s="259"/>
      <c r="AO89" s="259"/>
      <c r="AP89" s="103"/>
      <c r="AQ89" s="103"/>
    </row>
    <row r="90" spans="1:43" ht="21" customHeight="1">
      <c r="A90" s="224" t="s">
        <v>290</v>
      </c>
      <c r="B90" s="225" t="s">
        <v>470</v>
      </c>
      <c r="C90" s="240" t="s">
        <v>88</v>
      </c>
      <c r="D90" s="240" t="s">
        <v>282</v>
      </c>
      <c r="E90" s="228" t="s">
        <v>319</v>
      </c>
      <c r="F90" s="76">
        <v>45</v>
      </c>
      <c r="G90" s="77" t="s">
        <v>88</v>
      </c>
      <c r="H90" s="100">
        <v>1.6E-2</v>
      </c>
      <c r="I90" s="101" t="s">
        <v>201</v>
      </c>
      <c r="J90" s="77" t="s">
        <v>88</v>
      </c>
      <c r="K90" s="102">
        <v>57</v>
      </c>
      <c r="L90" s="77" t="s">
        <v>88</v>
      </c>
      <c r="M90" s="100">
        <v>1.6E-2</v>
      </c>
      <c r="N90" s="101" t="s">
        <v>285</v>
      </c>
      <c r="O90" s="77" t="s">
        <v>88</v>
      </c>
      <c r="P90" s="260">
        <v>2025</v>
      </c>
      <c r="Q90" s="233">
        <v>46023</v>
      </c>
      <c r="R90" s="256">
        <v>180.01595</v>
      </c>
      <c r="S90" s="256">
        <v>9.0007975000000009</v>
      </c>
      <c r="T90" s="256">
        <v>171.0151525</v>
      </c>
      <c r="U90" s="224" t="s">
        <v>290</v>
      </c>
      <c r="V90" s="225" t="s">
        <v>470</v>
      </c>
      <c r="W90" s="256" t="s">
        <v>88</v>
      </c>
      <c r="X90" s="258" t="s">
        <v>88</v>
      </c>
      <c r="Y90" s="256">
        <v>180.01595</v>
      </c>
      <c r="Z90" s="258" t="s">
        <v>88</v>
      </c>
      <c r="AA90" s="258" t="s">
        <v>88</v>
      </c>
      <c r="AB90" s="258" t="s">
        <v>88</v>
      </c>
      <c r="AC90" s="258" t="s">
        <v>88</v>
      </c>
      <c r="AD90" s="258" t="s">
        <v>88</v>
      </c>
      <c r="AE90" s="258" t="s">
        <v>88</v>
      </c>
      <c r="AF90" s="258" t="s">
        <v>88</v>
      </c>
      <c r="AG90" s="224" t="s">
        <v>290</v>
      </c>
      <c r="AH90" s="225" t="s">
        <v>470</v>
      </c>
      <c r="AI90" s="258" t="s">
        <v>88</v>
      </c>
      <c r="AJ90" s="258" t="s">
        <v>88</v>
      </c>
      <c r="AK90" s="258" t="s">
        <v>88</v>
      </c>
      <c r="AL90" s="258" t="s">
        <v>88</v>
      </c>
      <c r="AM90" s="262">
        <v>180.01595</v>
      </c>
      <c r="AN90" s="258" t="s">
        <v>88</v>
      </c>
      <c r="AO90" s="258" t="s">
        <v>88</v>
      </c>
      <c r="AP90" s="103"/>
      <c r="AQ90" s="103"/>
    </row>
    <row r="91" spans="1:43" ht="56.25" customHeight="1">
      <c r="A91" s="224"/>
      <c r="B91" s="226"/>
      <c r="C91" s="241"/>
      <c r="D91" s="241"/>
      <c r="E91" s="228"/>
      <c r="F91" s="76">
        <v>45</v>
      </c>
      <c r="G91" s="77" t="s">
        <v>88</v>
      </c>
      <c r="H91" s="100">
        <v>1.6E-2</v>
      </c>
      <c r="I91" s="101" t="s">
        <v>201</v>
      </c>
      <c r="J91" s="77" t="s">
        <v>88</v>
      </c>
      <c r="K91" s="102">
        <v>57</v>
      </c>
      <c r="L91" s="77" t="s">
        <v>88</v>
      </c>
      <c r="M91" s="100">
        <v>1.6E-2</v>
      </c>
      <c r="N91" s="101" t="s">
        <v>201</v>
      </c>
      <c r="O91" s="77" t="s">
        <v>88</v>
      </c>
      <c r="P91" s="261"/>
      <c r="Q91" s="264"/>
      <c r="R91" s="257"/>
      <c r="S91" s="257"/>
      <c r="T91" s="257"/>
      <c r="U91" s="224"/>
      <c r="V91" s="226"/>
      <c r="W91" s="257"/>
      <c r="X91" s="259"/>
      <c r="Y91" s="257"/>
      <c r="Z91" s="259"/>
      <c r="AA91" s="259"/>
      <c r="AB91" s="259"/>
      <c r="AC91" s="259"/>
      <c r="AD91" s="259"/>
      <c r="AE91" s="259"/>
      <c r="AF91" s="259"/>
      <c r="AG91" s="224"/>
      <c r="AH91" s="226"/>
      <c r="AI91" s="259"/>
      <c r="AJ91" s="259"/>
      <c r="AK91" s="259"/>
      <c r="AL91" s="259"/>
      <c r="AM91" s="263"/>
      <c r="AN91" s="259"/>
      <c r="AO91" s="259"/>
      <c r="AP91" s="103"/>
      <c r="AQ91" s="103"/>
    </row>
    <row r="92" spans="1:43" ht="21" customHeight="1">
      <c r="A92" s="224" t="s">
        <v>291</v>
      </c>
      <c r="B92" s="225" t="s">
        <v>471</v>
      </c>
      <c r="C92" s="240" t="s">
        <v>88</v>
      </c>
      <c r="D92" s="240" t="s">
        <v>282</v>
      </c>
      <c r="E92" s="228" t="s">
        <v>319</v>
      </c>
      <c r="F92" s="76">
        <v>45</v>
      </c>
      <c r="G92" s="77" t="s">
        <v>88</v>
      </c>
      <c r="H92" s="101">
        <v>2.23E-2</v>
      </c>
      <c r="I92" s="101" t="s">
        <v>320</v>
      </c>
      <c r="J92" s="77" t="s">
        <v>88</v>
      </c>
      <c r="K92" s="102">
        <v>45</v>
      </c>
      <c r="L92" s="77" t="s">
        <v>88</v>
      </c>
      <c r="M92" s="101">
        <v>2.23E-2</v>
      </c>
      <c r="N92" s="101" t="s">
        <v>320</v>
      </c>
      <c r="O92" s="77" t="s">
        <v>88</v>
      </c>
      <c r="P92" s="260">
        <v>2025</v>
      </c>
      <c r="Q92" s="233">
        <v>46023</v>
      </c>
      <c r="R92" s="256">
        <v>248.46680000000001</v>
      </c>
      <c r="S92" s="256">
        <v>12.423340000000001</v>
      </c>
      <c r="T92" s="256">
        <v>236.04346000000001</v>
      </c>
      <c r="U92" s="224" t="s">
        <v>291</v>
      </c>
      <c r="V92" s="225" t="s">
        <v>471</v>
      </c>
      <c r="W92" s="256" t="s">
        <v>88</v>
      </c>
      <c r="X92" s="258" t="s">
        <v>88</v>
      </c>
      <c r="Y92" s="256">
        <v>248.46680000000001</v>
      </c>
      <c r="Z92" s="258" t="s">
        <v>88</v>
      </c>
      <c r="AA92" s="258" t="s">
        <v>88</v>
      </c>
      <c r="AB92" s="258" t="s">
        <v>88</v>
      </c>
      <c r="AC92" s="258" t="s">
        <v>88</v>
      </c>
      <c r="AD92" s="258" t="s">
        <v>88</v>
      </c>
      <c r="AE92" s="258" t="s">
        <v>88</v>
      </c>
      <c r="AF92" s="258" t="s">
        <v>88</v>
      </c>
      <c r="AG92" s="224" t="s">
        <v>291</v>
      </c>
      <c r="AH92" s="225" t="s">
        <v>471</v>
      </c>
      <c r="AI92" s="258" t="s">
        <v>88</v>
      </c>
      <c r="AJ92" s="258" t="s">
        <v>88</v>
      </c>
      <c r="AK92" s="258" t="s">
        <v>88</v>
      </c>
      <c r="AL92" s="258" t="s">
        <v>88</v>
      </c>
      <c r="AM92" s="262">
        <v>248.46680000000001</v>
      </c>
      <c r="AN92" s="258" t="s">
        <v>88</v>
      </c>
      <c r="AO92" s="258" t="s">
        <v>88</v>
      </c>
      <c r="AP92" s="103"/>
      <c r="AQ92" s="103"/>
    </row>
    <row r="93" spans="1:43" ht="60.75" customHeight="1">
      <c r="A93" s="224"/>
      <c r="B93" s="226"/>
      <c r="C93" s="241"/>
      <c r="D93" s="241"/>
      <c r="E93" s="228"/>
      <c r="F93" s="76">
        <v>45</v>
      </c>
      <c r="G93" s="77" t="s">
        <v>88</v>
      </c>
      <c r="H93" s="101">
        <v>2.23E-2</v>
      </c>
      <c r="I93" s="101" t="s">
        <v>320</v>
      </c>
      <c r="J93" s="77" t="s">
        <v>88</v>
      </c>
      <c r="K93" s="102">
        <v>45</v>
      </c>
      <c r="L93" s="77" t="s">
        <v>88</v>
      </c>
      <c r="M93" s="101">
        <v>2.23E-2</v>
      </c>
      <c r="N93" s="101" t="s">
        <v>320</v>
      </c>
      <c r="O93" s="77" t="s">
        <v>88</v>
      </c>
      <c r="P93" s="261"/>
      <c r="Q93" s="264"/>
      <c r="R93" s="257"/>
      <c r="S93" s="257"/>
      <c r="T93" s="257"/>
      <c r="U93" s="224"/>
      <c r="V93" s="226"/>
      <c r="W93" s="257"/>
      <c r="X93" s="259"/>
      <c r="Y93" s="257"/>
      <c r="Z93" s="259"/>
      <c r="AA93" s="259"/>
      <c r="AB93" s="259"/>
      <c r="AC93" s="259"/>
      <c r="AD93" s="259"/>
      <c r="AE93" s="259"/>
      <c r="AF93" s="259"/>
      <c r="AG93" s="224"/>
      <c r="AH93" s="226"/>
      <c r="AI93" s="259"/>
      <c r="AJ93" s="259"/>
      <c r="AK93" s="259"/>
      <c r="AL93" s="259"/>
      <c r="AM93" s="263"/>
      <c r="AN93" s="259"/>
      <c r="AO93" s="259"/>
      <c r="AP93" s="103"/>
      <c r="AQ93" s="103"/>
    </row>
    <row r="94" spans="1:43" ht="21" customHeight="1">
      <c r="A94" s="224" t="s">
        <v>292</v>
      </c>
      <c r="B94" s="227" t="s">
        <v>472</v>
      </c>
      <c r="C94" s="228" t="s">
        <v>88</v>
      </c>
      <c r="D94" s="228" t="s">
        <v>282</v>
      </c>
      <c r="E94" s="228" t="s">
        <v>319</v>
      </c>
      <c r="F94" s="76">
        <v>45</v>
      </c>
      <c r="G94" s="77" t="s">
        <v>88</v>
      </c>
      <c r="H94" s="104">
        <v>4.7059999999999998E-2</v>
      </c>
      <c r="I94" s="101" t="s">
        <v>201</v>
      </c>
      <c r="J94" s="77" t="s">
        <v>88</v>
      </c>
      <c r="K94" s="102">
        <v>45</v>
      </c>
      <c r="L94" s="77" t="s">
        <v>88</v>
      </c>
      <c r="M94" s="104">
        <v>4.7059999999999998E-2</v>
      </c>
      <c r="N94" s="101" t="s">
        <v>201</v>
      </c>
      <c r="O94" s="77" t="s">
        <v>88</v>
      </c>
      <c r="P94" s="275">
        <v>2025</v>
      </c>
      <c r="Q94" s="277">
        <v>46023</v>
      </c>
      <c r="R94" s="274">
        <v>520.81020000000001</v>
      </c>
      <c r="S94" s="274">
        <v>26.040510000000001</v>
      </c>
      <c r="T94" s="274">
        <v>494.76969000000003</v>
      </c>
      <c r="U94" s="224" t="s">
        <v>292</v>
      </c>
      <c r="V94" s="227" t="s">
        <v>472</v>
      </c>
      <c r="W94" s="274" t="s">
        <v>88</v>
      </c>
      <c r="X94" s="276" t="s">
        <v>88</v>
      </c>
      <c r="Y94" s="274">
        <v>520.81020000000001</v>
      </c>
      <c r="Z94" s="276" t="s">
        <v>88</v>
      </c>
      <c r="AA94" s="276" t="s">
        <v>88</v>
      </c>
      <c r="AB94" s="276" t="s">
        <v>88</v>
      </c>
      <c r="AC94" s="276" t="s">
        <v>88</v>
      </c>
      <c r="AD94" s="276" t="s">
        <v>88</v>
      </c>
      <c r="AE94" s="276" t="s">
        <v>88</v>
      </c>
      <c r="AF94" s="276" t="s">
        <v>88</v>
      </c>
      <c r="AG94" s="224" t="s">
        <v>292</v>
      </c>
      <c r="AH94" s="227" t="s">
        <v>472</v>
      </c>
      <c r="AI94" s="276" t="s">
        <v>88</v>
      </c>
      <c r="AJ94" s="276" t="s">
        <v>88</v>
      </c>
      <c r="AK94" s="276" t="s">
        <v>88</v>
      </c>
      <c r="AL94" s="276" t="s">
        <v>88</v>
      </c>
      <c r="AM94" s="278">
        <v>520.81020000000001</v>
      </c>
      <c r="AN94" s="276" t="s">
        <v>88</v>
      </c>
      <c r="AO94" s="276" t="s">
        <v>88</v>
      </c>
      <c r="AP94" s="103"/>
      <c r="AQ94" s="103"/>
    </row>
    <row r="95" spans="1:43" ht="66" customHeight="1">
      <c r="A95" s="224"/>
      <c r="B95" s="227"/>
      <c r="C95" s="228"/>
      <c r="D95" s="228"/>
      <c r="E95" s="228"/>
      <c r="F95" s="76">
        <v>45</v>
      </c>
      <c r="G95" s="77" t="s">
        <v>88</v>
      </c>
      <c r="H95" s="104">
        <v>4.7059999999999998E-2</v>
      </c>
      <c r="I95" s="101" t="s">
        <v>201</v>
      </c>
      <c r="J95" s="77" t="s">
        <v>88</v>
      </c>
      <c r="K95" s="102">
        <v>45</v>
      </c>
      <c r="L95" s="77" t="s">
        <v>88</v>
      </c>
      <c r="M95" s="104">
        <v>4.7059999999999998E-2</v>
      </c>
      <c r="N95" s="101" t="s">
        <v>201</v>
      </c>
      <c r="O95" s="77" t="s">
        <v>88</v>
      </c>
      <c r="P95" s="275"/>
      <c r="Q95" s="277"/>
      <c r="R95" s="274"/>
      <c r="S95" s="274"/>
      <c r="T95" s="274"/>
      <c r="U95" s="224"/>
      <c r="V95" s="227"/>
      <c r="W95" s="274"/>
      <c r="X95" s="276"/>
      <c r="Y95" s="274"/>
      <c r="Z95" s="276"/>
      <c r="AA95" s="276"/>
      <c r="AB95" s="276"/>
      <c r="AC95" s="276"/>
      <c r="AD95" s="276"/>
      <c r="AE95" s="276"/>
      <c r="AF95" s="276"/>
      <c r="AG95" s="224"/>
      <c r="AH95" s="227"/>
      <c r="AI95" s="276"/>
      <c r="AJ95" s="276"/>
      <c r="AK95" s="276"/>
      <c r="AL95" s="276"/>
      <c r="AM95" s="278"/>
      <c r="AN95" s="276"/>
      <c r="AO95" s="276"/>
      <c r="AP95" s="103"/>
      <c r="AQ95" s="103"/>
    </row>
    <row r="96" spans="1:43" s="137" customFormat="1" ht="12.75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135"/>
      <c r="T96" s="136" t="s">
        <v>516</v>
      </c>
      <c r="U96" s="70"/>
      <c r="V96" s="70"/>
      <c r="X96" s="70"/>
      <c r="Y96" s="70"/>
      <c r="Z96" s="70"/>
      <c r="AA96" s="70"/>
      <c r="AB96" s="70"/>
      <c r="AC96" s="70"/>
      <c r="AD96" s="70"/>
      <c r="AE96" s="70"/>
      <c r="AF96" s="136" t="s">
        <v>516</v>
      </c>
      <c r="AG96" s="70"/>
      <c r="AH96" s="70"/>
      <c r="AI96" s="70"/>
      <c r="AJ96" s="70"/>
      <c r="AK96" s="70"/>
      <c r="AL96" s="70"/>
      <c r="AM96" s="70"/>
      <c r="AN96" s="70"/>
      <c r="AO96" s="136" t="s">
        <v>516</v>
      </c>
      <c r="AP96" s="70"/>
      <c r="AQ96" s="70"/>
    </row>
    <row r="97" spans="1:43" s="137" customFormat="1" ht="13.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135"/>
      <c r="T97" s="136" t="s">
        <v>500</v>
      </c>
      <c r="U97" s="70"/>
      <c r="V97" s="70"/>
      <c r="X97" s="70"/>
      <c r="Y97" s="70"/>
      <c r="Z97" s="70"/>
      <c r="AA97" s="70"/>
      <c r="AB97" s="70"/>
      <c r="AC97" s="70"/>
      <c r="AD97" s="70"/>
      <c r="AE97" s="70"/>
      <c r="AF97" s="136" t="s">
        <v>500</v>
      </c>
      <c r="AG97" s="70"/>
      <c r="AH97" s="70"/>
      <c r="AI97" s="70"/>
      <c r="AJ97" s="70"/>
      <c r="AK97" s="70"/>
      <c r="AL97" s="70"/>
      <c r="AM97" s="70"/>
      <c r="AN97" s="70"/>
      <c r="AO97" s="136" t="s">
        <v>500</v>
      </c>
      <c r="AP97" s="70"/>
      <c r="AQ97" s="70"/>
    </row>
    <row r="98" spans="1:43" s="137" customFormat="1" ht="13.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135"/>
      <c r="T98" s="136" t="s">
        <v>520</v>
      </c>
      <c r="U98" s="70"/>
      <c r="V98" s="70"/>
      <c r="X98" s="70"/>
      <c r="Y98" s="70"/>
      <c r="Z98" s="70"/>
      <c r="AA98" s="70"/>
      <c r="AB98" s="70"/>
      <c r="AC98" s="70"/>
      <c r="AD98" s="70"/>
      <c r="AE98" s="70"/>
      <c r="AF98" s="136" t="s">
        <v>520</v>
      </c>
      <c r="AG98" s="70"/>
      <c r="AH98" s="70"/>
      <c r="AI98" s="70"/>
      <c r="AJ98" s="70"/>
      <c r="AK98" s="70"/>
      <c r="AL98" s="70"/>
      <c r="AM98" s="70"/>
      <c r="AN98" s="70"/>
      <c r="AO98" s="136" t="s">
        <v>520</v>
      </c>
      <c r="AP98" s="70"/>
      <c r="AQ98" s="70"/>
    </row>
    <row r="99" spans="1:43" s="137" customFormat="1" ht="13.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135"/>
      <c r="T99" s="138" t="s">
        <v>505</v>
      </c>
      <c r="U99" s="64"/>
      <c r="V99" s="64"/>
      <c r="X99" s="64"/>
      <c r="Y99" s="64"/>
      <c r="Z99" s="64"/>
      <c r="AA99" s="64"/>
      <c r="AB99" s="64"/>
      <c r="AC99" s="64"/>
      <c r="AD99" s="64"/>
      <c r="AE99" s="64"/>
      <c r="AF99" s="138" t="s">
        <v>505</v>
      </c>
      <c r="AG99" s="64"/>
      <c r="AH99" s="64"/>
      <c r="AI99" s="64"/>
      <c r="AJ99" s="64"/>
      <c r="AK99" s="64"/>
      <c r="AL99" s="64"/>
      <c r="AM99" s="64"/>
      <c r="AN99" s="64"/>
      <c r="AO99" s="138" t="s">
        <v>505</v>
      </c>
      <c r="AP99" s="65"/>
      <c r="AQ99" s="65"/>
    </row>
    <row r="100" spans="1:43" s="75" customFormat="1" ht="15" customHeight="1">
      <c r="A100" s="228" t="s">
        <v>18</v>
      </c>
      <c r="B100" s="229" t="s">
        <v>20</v>
      </c>
      <c r="C100" s="240" t="s">
        <v>141</v>
      </c>
      <c r="D100" s="240" t="s">
        <v>142</v>
      </c>
      <c r="E100" s="240" t="s">
        <v>113</v>
      </c>
      <c r="F100" s="228" t="s">
        <v>22</v>
      </c>
      <c r="G100" s="228"/>
      <c r="H100" s="228"/>
      <c r="I100" s="228"/>
      <c r="J100" s="228"/>
      <c r="K100" s="228"/>
      <c r="L100" s="228"/>
      <c r="M100" s="228"/>
      <c r="N100" s="228"/>
      <c r="O100" s="228"/>
      <c r="P100" s="240" t="s">
        <v>143</v>
      </c>
      <c r="Q100" s="240" t="s">
        <v>144</v>
      </c>
      <c r="R100" s="243" t="s">
        <v>145</v>
      </c>
      <c r="S100" s="244"/>
      <c r="T100" s="244"/>
      <c r="U100" s="228" t="s">
        <v>18</v>
      </c>
      <c r="V100" s="229" t="s">
        <v>20</v>
      </c>
      <c r="W100" s="244" t="s">
        <v>145</v>
      </c>
      <c r="X100" s="244"/>
      <c r="Y100" s="244"/>
      <c r="Z100" s="244"/>
      <c r="AA100" s="244"/>
      <c r="AB100" s="229"/>
      <c r="AC100" s="228" t="s">
        <v>146</v>
      </c>
      <c r="AD100" s="228"/>
      <c r="AE100" s="228"/>
      <c r="AF100" s="228"/>
      <c r="AG100" s="228" t="s">
        <v>18</v>
      </c>
      <c r="AH100" s="229" t="s">
        <v>20</v>
      </c>
      <c r="AI100" s="243" t="s">
        <v>146</v>
      </c>
      <c r="AJ100" s="244"/>
      <c r="AK100" s="244"/>
      <c r="AL100" s="244"/>
      <c r="AM100" s="244"/>
      <c r="AN100" s="244"/>
      <c r="AO100" s="229"/>
      <c r="AP100" s="74"/>
      <c r="AQ100" s="74"/>
    </row>
    <row r="101" spans="1:43" s="75" customFormat="1" ht="15" customHeight="1">
      <c r="A101" s="228"/>
      <c r="B101" s="230"/>
      <c r="C101" s="242"/>
      <c r="D101" s="242"/>
      <c r="E101" s="242"/>
      <c r="F101" s="228" t="s">
        <v>147</v>
      </c>
      <c r="G101" s="228"/>
      <c r="H101" s="228"/>
      <c r="I101" s="228"/>
      <c r="J101" s="228"/>
      <c r="K101" s="228"/>
      <c r="L101" s="228"/>
      <c r="M101" s="228"/>
      <c r="N101" s="228"/>
      <c r="O101" s="228"/>
      <c r="P101" s="242"/>
      <c r="Q101" s="242"/>
      <c r="R101" s="245"/>
      <c r="S101" s="246"/>
      <c r="T101" s="246"/>
      <c r="U101" s="228"/>
      <c r="V101" s="230"/>
      <c r="W101" s="246"/>
      <c r="X101" s="246"/>
      <c r="Y101" s="246"/>
      <c r="Z101" s="246"/>
      <c r="AA101" s="246"/>
      <c r="AB101" s="231"/>
      <c r="AC101" s="228"/>
      <c r="AD101" s="228"/>
      <c r="AE101" s="228"/>
      <c r="AF101" s="228"/>
      <c r="AG101" s="228"/>
      <c r="AH101" s="230"/>
      <c r="AI101" s="245"/>
      <c r="AJ101" s="246"/>
      <c r="AK101" s="246"/>
      <c r="AL101" s="246"/>
      <c r="AM101" s="246"/>
      <c r="AN101" s="246"/>
      <c r="AO101" s="231"/>
      <c r="AP101" s="74"/>
      <c r="AQ101" s="74"/>
    </row>
    <row r="102" spans="1:43" s="75" customFormat="1" ht="12" customHeight="1">
      <c r="A102" s="228"/>
      <c r="B102" s="230"/>
      <c r="C102" s="242"/>
      <c r="D102" s="242"/>
      <c r="E102" s="242"/>
      <c r="F102" s="228" t="s">
        <v>148</v>
      </c>
      <c r="G102" s="228"/>
      <c r="H102" s="228"/>
      <c r="I102" s="228"/>
      <c r="J102" s="228"/>
      <c r="K102" s="228" t="s">
        <v>149</v>
      </c>
      <c r="L102" s="228"/>
      <c r="M102" s="228"/>
      <c r="N102" s="228"/>
      <c r="O102" s="228"/>
      <c r="P102" s="242"/>
      <c r="Q102" s="242"/>
      <c r="R102" s="228" t="s">
        <v>150</v>
      </c>
      <c r="S102" s="228"/>
      <c r="T102" s="228"/>
      <c r="U102" s="228"/>
      <c r="V102" s="230"/>
      <c r="W102" s="240" t="s">
        <v>462</v>
      </c>
      <c r="X102" s="228" t="s">
        <v>502</v>
      </c>
      <c r="Y102" s="228"/>
      <c r="Z102" s="228"/>
      <c r="AA102" s="228"/>
      <c r="AB102" s="222" t="s">
        <v>151</v>
      </c>
      <c r="AC102" s="228" t="s">
        <v>152</v>
      </c>
      <c r="AD102" s="228" t="s">
        <v>153</v>
      </c>
      <c r="AE102" s="228" t="s">
        <v>154</v>
      </c>
      <c r="AF102" s="228" t="s">
        <v>155</v>
      </c>
      <c r="AG102" s="228"/>
      <c r="AH102" s="230"/>
      <c r="AI102" s="228" t="s">
        <v>156</v>
      </c>
      <c r="AJ102" s="228"/>
      <c r="AK102" s="228" t="s">
        <v>157</v>
      </c>
      <c r="AL102" s="228" t="s">
        <v>158</v>
      </c>
      <c r="AM102" s="228" t="s">
        <v>159</v>
      </c>
      <c r="AN102" s="228" t="s">
        <v>160</v>
      </c>
      <c r="AO102" s="228" t="s">
        <v>161</v>
      </c>
      <c r="AP102" s="74"/>
      <c r="AQ102" s="74"/>
    </row>
    <row r="103" spans="1:43" s="75" customFormat="1" ht="21" customHeight="1">
      <c r="A103" s="228"/>
      <c r="B103" s="230"/>
      <c r="C103" s="242"/>
      <c r="D103" s="242"/>
      <c r="E103" s="242"/>
      <c r="F103" s="228" t="s">
        <v>162</v>
      </c>
      <c r="G103" s="228"/>
      <c r="H103" s="228"/>
      <c r="I103" s="228"/>
      <c r="J103" s="228" t="s">
        <v>163</v>
      </c>
      <c r="K103" s="228" t="s">
        <v>164</v>
      </c>
      <c r="L103" s="228"/>
      <c r="M103" s="228"/>
      <c r="N103" s="228"/>
      <c r="O103" s="228" t="s">
        <v>163</v>
      </c>
      <c r="P103" s="242"/>
      <c r="Q103" s="242"/>
      <c r="R103" s="228" t="s">
        <v>19</v>
      </c>
      <c r="S103" s="228" t="s">
        <v>165</v>
      </c>
      <c r="T103" s="228"/>
      <c r="U103" s="228"/>
      <c r="V103" s="230"/>
      <c r="W103" s="242"/>
      <c r="X103" s="240">
        <v>2024</v>
      </c>
      <c r="Y103" s="240">
        <v>2025</v>
      </c>
      <c r="Z103" s="240">
        <v>2026</v>
      </c>
      <c r="AA103" s="240" t="s">
        <v>501</v>
      </c>
      <c r="AB103" s="222"/>
      <c r="AC103" s="228"/>
      <c r="AD103" s="228"/>
      <c r="AE103" s="228"/>
      <c r="AF103" s="228"/>
      <c r="AG103" s="228"/>
      <c r="AH103" s="230"/>
      <c r="AI103" s="228" t="s">
        <v>166</v>
      </c>
      <c r="AJ103" s="228" t="s">
        <v>167</v>
      </c>
      <c r="AK103" s="228"/>
      <c r="AL103" s="228"/>
      <c r="AM103" s="228"/>
      <c r="AN103" s="228"/>
      <c r="AO103" s="228"/>
      <c r="AP103" s="74"/>
      <c r="AQ103" s="74"/>
    </row>
    <row r="104" spans="1:43" s="75" customFormat="1" ht="105.75" customHeight="1">
      <c r="A104" s="228"/>
      <c r="B104" s="231"/>
      <c r="C104" s="241"/>
      <c r="D104" s="241"/>
      <c r="E104" s="241"/>
      <c r="F104" s="76" t="s">
        <v>168</v>
      </c>
      <c r="G104" s="76" t="s">
        <v>169</v>
      </c>
      <c r="H104" s="76" t="s">
        <v>170</v>
      </c>
      <c r="I104" s="76" t="s">
        <v>171</v>
      </c>
      <c r="J104" s="228"/>
      <c r="K104" s="76" t="s">
        <v>168</v>
      </c>
      <c r="L104" s="76" t="s">
        <v>169</v>
      </c>
      <c r="M104" s="76" t="s">
        <v>170</v>
      </c>
      <c r="N104" s="76" t="s">
        <v>171</v>
      </c>
      <c r="O104" s="228"/>
      <c r="P104" s="241"/>
      <c r="Q104" s="241"/>
      <c r="R104" s="228"/>
      <c r="S104" s="76" t="s">
        <v>172</v>
      </c>
      <c r="T104" s="76" t="s">
        <v>173</v>
      </c>
      <c r="U104" s="228"/>
      <c r="V104" s="231"/>
      <c r="W104" s="241"/>
      <c r="X104" s="241"/>
      <c r="Y104" s="241"/>
      <c r="Z104" s="241"/>
      <c r="AA104" s="241"/>
      <c r="AB104" s="222"/>
      <c r="AC104" s="228"/>
      <c r="AD104" s="228"/>
      <c r="AE104" s="228"/>
      <c r="AF104" s="228"/>
      <c r="AG104" s="228"/>
      <c r="AH104" s="231"/>
      <c r="AI104" s="228"/>
      <c r="AJ104" s="228"/>
      <c r="AK104" s="228"/>
      <c r="AL104" s="228"/>
      <c r="AM104" s="228"/>
      <c r="AN104" s="228"/>
      <c r="AO104" s="228"/>
      <c r="AP104" s="74"/>
      <c r="AQ104" s="74"/>
    </row>
    <row r="105" spans="1:43" s="75" customFormat="1">
      <c r="A105" s="77" t="s">
        <v>80</v>
      </c>
      <c r="B105" s="78" t="s">
        <v>85</v>
      </c>
      <c r="C105" s="77" t="s">
        <v>86</v>
      </c>
      <c r="D105" s="77" t="s">
        <v>87</v>
      </c>
      <c r="E105" s="77" t="s">
        <v>89</v>
      </c>
      <c r="F105" s="77" t="s">
        <v>174</v>
      </c>
      <c r="G105" s="77" t="s">
        <v>175</v>
      </c>
      <c r="H105" s="77" t="s">
        <v>176</v>
      </c>
      <c r="I105" s="77" t="s">
        <v>177</v>
      </c>
      <c r="J105" s="77" t="s">
        <v>178</v>
      </c>
      <c r="K105" s="79" t="s">
        <v>60</v>
      </c>
      <c r="L105" s="80" t="s">
        <v>61</v>
      </c>
      <c r="M105" s="80" t="s">
        <v>114</v>
      </c>
      <c r="N105" s="80" t="s">
        <v>179</v>
      </c>
      <c r="O105" s="80" t="s">
        <v>180</v>
      </c>
      <c r="P105" s="77">
        <v>8</v>
      </c>
      <c r="Q105" s="77">
        <v>10</v>
      </c>
      <c r="R105" s="80" t="s">
        <v>181</v>
      </c>
      <c r="S105" s="80" t="s">
        <v>182</v>
      </c>
      <c r="T105" s="80" t="s">
        <v>183</v>
      </c>
      <c r="U105" s="77" t="s">
        <v>80</v>
      </c>
      <c r="V105" s="78" t="s">
        <v>85</v>
      </c>
      <c r="W105" s="80" t="s">
        <v>184</v>
      </c>
      <c r="X105" s="80" t="s">
        <v>185</v>
      </c>
      <c r="Y105" s="80" t="s">
        <v>186</v>
      </c>
      <c r="Z105" s="80" t="s">
        <v>187</v>
      </c>
      <c r="AA105" s="80" t="s">
        <v>188</v>
      </c>
      <c r="AB105" s="81" t="s">
        <v>189</v>
      </c>
      <c r="AC105" s="80" t="s">
        <v>190</v>
      </c>
      <c r="AD105" s="80" t="s">
        <v>191</v>
      </c>
      <c r="AE105" s="80" t="s">
        <v>192</v>
      </c>
      <c r="AF105" s="80" t="s">
        <v>193</v>
      </c>
      <c r="AG105" s="77" t="s">
        <v>80</v>
      </c>
      <c r="AH105" s="78" t="s">
        <v>85</v>
      </c>
      <c r="AI105" s="80" t="s">
        <v>194</v>
      </c>
      <c r="AJ105" s="80" t="s">
        <v>195</v>
      </c>
      <c r="AK105" s="80" t="s">
        <v>196</v>
      </c>
      <c r="AL105" s="80" t="s">
        <v>197</v>
      </c>
      <c r="AM105" s="80" t="s">
        <v>198</v>
      </c>
      <c r="AN105" s="80" t="s">
        <v>199</v>
      </c>
      <c r="AO105" s="80" t="s">
        <v>200</v>
      </c>
      <c r="AP105" s="82"/>
      <c r="AQ105" s="82"/>
    </row>
    <row r="106" spans="1:43" ht="27.75" customHeight="1">
      <c r="A106" s="224" t="s">
        <v>293</v>
      </c>
      <c r="B106" s="225" t="s">
        <v>473</v>
      </c>
      <c r="C106" s="240" t="s">
        <v>88</v>
      </c>
      <c r="D106" s="240" t="s">
        <v>282</v>
      </c>
      <c r="E106" s="228" t="s">
        <v>319</v>
      </c>
      <c r="F106" s="76">
        <v>32</v>
      </c>
      <c r="G106" s="77" t="s">
        <v>88</v>
      </c>
      <c r="H106" s="100">
        <v>5.0000000000000001E-3</v>
      </c>
      <c r="I106" s="101" t="s">
        <v>286</v>
      </c>
      <c r="J106" s="77" t="s">
        <v>88</v>
      </c>
      <c r="K106" s="102">
        <v>32</v>
      </c>
      <c r="L106" s="77" t="s">
        <v>88</v>
      </c>
      <c r="M106" s="100">
        <v>5.0000000000000001E-3</v>
      </c>
      <c r="N106" s="101" t="s">
        <v>286</v>
      </c>
      <c r="O106" s="77" t="s">
        <v>88</v>
      </c>
      <c r="P106" s="260">
        <v>2025</v>
      </c>
      <c r="Q106" s="233">
        <v>46023</v>
      </c>
      <c r="R106" s="256">
        <v>55.945999999999998</v>
      </c>
      <c r="S106" s="256">
        <v>2.7972999999999999</v>
      </c>
      <c r="T106" s="256">
        <v>53.148699999999998</v>
      </c>
      <c r="U106" s="224" t="s">
        <v>293</v>
      </c>
      <c r="V106" s="225" t="s">
        <v>473</v>
      </c>
      <c r="W106" s="256" t="s">
        <v>88</v>
      </c>
      <c r="X106" s="258" t="s">
        <v>88</v>
      </c>
      <c r="Y106" s="256">
        <v>55.945999999999998</v>
      </c>
      <c r="Z106" s="258" t="s">
        <v>88</v>
      </c>
      <c r="AA106" s="258" t="s">
        <v>88</v>
      </c>
      <c r="AB106" s="258" t="s">
        <v>88</v>
      </c>
      <c r="AC106" s="258" t="s">
        <v>88</v>
      </c>
      <c r="AD106" s="258" t="s">
        <v>88</v>
      </c>
      <c r="AE106" s="258" t="s">
        <v>88</v>
      </c>
      <c r="AF106" s="258" t="s">
        <v>88</v>
      </c>
      <c r="AG106" s="224" t="s">
        <v>293</v>
      </c>
      <c r="AH106" s="225" t="s">
        <v>473</v>
      </c>
      <c r="AI106" s="258" t="s">
        <v>88</v>
      </c>
      <c r="AJ106" s="258" t="s">
        <v>88</v>
      </c>
      <c r="AK106" s="258" t="s">
        <v>88</v>
      </c>
      <c r="AL106" s="258" t="s">
        <v>88</v>
      </c>
      <c r="AM106" s="262">
        <v>55.945999999999998</v>
      </c>
      <c r="AN106" s="258" t="s">
        <v>88</v>
      </c>
      <c r="AO106" s="258" t="s">
        <v>88</v>
      </c>
      <c r="AP106" s="103"/>
      <c r="AQ106" s="103"/>
    </row>
    <row r="107" spans="1:43" ht="27.75" customHeight="1">
      <c r="A107" s="224"/>
      <c r="B107" s="226"/>
      <c r="C107" s="241"/>
      <c r="D107" s="241"/>
      <c r="E107" s="228"/>
      <c r="F107" s="76">
        <v>32</v>
      </c>
      <c r="G107" s="77" t="s">
        <v>88</v>
      </c>
      <c r="H107" s="100">
        <v>5.0000000000000001E-3</v>
      </c>
      <c r="I107" s="101" t="s">
        <v>286</v>
      </c>
      <c r="J107" s="77" t="s">
        <v>88</v>
      </c>
      <c r="K107" s="102">
        <v>32</v>
      </c>
      <c r="L107" s="77" t="s">
        <v>88</v>
      </c>
      <c r="M107" s="100">
        <v>5.0000000000000001E-3</v>
      </c>
      <c r="N107" s="101" t="s">
        <v>286</v>
      </c>
      <c r="O107" s="77" t="s">
        <v>88</v>
      </c>
      <c r="P107" s="261"/>
      <c r="Q107" s="264"/>
      <c r="R107" s="257"/>
      <c r="S107" s="257"/>
      <c r="T107" s="257"/>
      <c r="U107" s="224"/>
      <c r="V107" s="226"/>
      <c r="W107" s="257"/>
      <c r="X107" s="259"/>
      <c r="Y107" s="257"/>
      <c r="Z107" s="259"/>
      <c r="AA107" s="259"/>
      <c r="AB107" s="259"/>
      <c r="AC107" s="259"/>
      <c r="AD107" s="259"/>
      <c r="AE107" s="259"/>
      <c r="AF107" s="259"/>
      <c r="AG107" s="224"/>
      <c r="AH107" s="226"/>
      <c r="AI107" s="259"/>
      <c r="AJ107" s="259"/>
      <c r="AK107" s="259"/>
      <c r="AL107" s="259"/>
      <c r="AM107" s="263"/>
      <c r="AN107" s="259"/>
      <c r="AO107" s="259"/>
      <c r="AP107" s="103"/>
      <c r="AQ107" s="103"/>
    </row>
    <row r="108" spans="1:43" ht="21" customHeight="1">
      <c r="A108" s="224" t="s">
        <v>294</v>
      </c>
      <c r="B108" s="225" t="s">
        <v>474</v>
      </c>
      <c r="C108" s="240" t="s">
        <v>88</v>
      </c>
      <c r="D108" s="240" t="s">
        <v>282</v>
      </c>
      <c r="E108" s="228" t="s">
        <v>319</v>
      </c>
      <c r="F108" s="76">
        <v>32</v>
      </c>
      <c r="G108" s="77" t="s">
        <v>88</v>
      </c>
      <c r="H108" s="101">
        <v>4.82E-2</v>
      </c>
      <c r="I108" s="101" t="s">
        <v>201</v>
      </c>
      <c r="J108" s="77" t="s">
        <v>88</v>
      </c>
      <c r="K108" s="102">
        <v>32</v>
      </c>
      <c r="L108" s="77" t="s">
        <v>88</v>
      </c>
      <c r="M108" s="101">
        <v>4.82E-2</v>
      </c>
      <c r="N108" s="101" t="s">
        <v>201</v>
      </c>
      <c r="O108" s="77" t="s">
        <v>88</v>
      </c>
      <c r="P108" s="260">
        <v>2025</v>
      </c>
      <c r="Q108" s="233">
        <v>46023</v>
      </c>
      <c r="R108" s="256">
        <v>528.85680000000002</v>
      </c>
      <c r="S108" s="256">
        <v>26.442840000000004</v>
      </c>
      <c r="T108" s="256">
        <v>502.41396000000003</v>
      </c>
      <c r="U108" s="224" t="s">
        <v>294</v>
      </c>
      <c r="V108" s="225" t="s">
        <v>474</v>
      </c>
      <c r="W108" s="256" t="s">
        <v>88</v>
      </c>
      <c r="X108" s="258" t="s">
        <v>88</v>
      </c>
      <c r="Y108" s="256">
        <v>528.85680000000002</v>
      </c>
      <c r="Z108" s="258" t="s">
        <v>88</v>
      </c>
      <c r="AA108" s="258" t="s">
        <v>88</v>
      </c>
      <c r="AB108" s="258" t="s">
        <v>88</v>
      </c>
      <c r="AC108" s="258" t="s">
        <v>88</v>
      </c>
      <c r="AD108" s="258" t="s">
        <v>88</v>
      </c>
      <c r="AE108" s="258" t="s">
        <v>88</v>
      </c>
      <c r="AF108" s="258" t="s">
        <v>88</v>
      </c>
      <c r="AG108" s="224" t="s">
        <v>294</v>
      </c>
      <c r="AH108" s="225" t="s">
        <v>474</v>
      </c>
      <c r="AI108" s="258" t="s">
        <v>88</v>
      </c>
      <c r="AJ108" s="258" t="s">
        <v>88</v>
      </c>
      <c r="AK108" s="258" t="s">
        <v>88</v>
      </c>
      <c r="AL108" s="258" t="s">
        <v>88</v>
      </c>
      <c r="AM108" s="262">
        <v>528.85680000000002</v>
      </c>
      <c r="AN108" s="258" t="s">
        <v>88</v>
      </c>
      <c r="AO108" s="258" t="s">
        <v>88</v>
      </c>
      <c r="AP108" s="103"/>
      <c r="AQ108" s="103"/>
    </row>
    <row r="109" spans="1:43" ht="57" customHeight="1">
      <c r="A109" s="224"/>
      <c r="B109" s="226"/>
      <c r="C109" s="241"/>
      <c r="D109" s="241"/>
      <c r="E109" s="228"/>
      <c r="F109" s="76">
        <v>32</v>
      </c>
      <c r="G109" s="77" t="s">
        <v>88</v>
      </c>
      <c r="H109" s="101">
        <v>4.82E-2</v>
      </c>
      <c r="I109" s="101" t="s">
        <v>201</v>
      </c>
      <c r="J109" s="77" t="s">
        <v>88</v>
      </c>
      <c r="K109" s="102">
        <v>32</v>
      </c>
      <c r="L109" s="77" t="s">
        <v>88</v>
      </c>
      <c r="M109" s="101">
        <v>4.82E-2</v>
      </c>
      <c r="N109" s="101" t="s">
        <v>201</v>
      </c>
      <c r="O109" s="77" t="s">
        <v>88</v>
      </c>
      <c r="P109" s="261"/>
      <c r="Q109" s="264"/>
      <c r="R109" s="257"/>
      <c r="S109" s="257"/>
      <c r="T109" s="257"/>
      <c r="U109" s="224"/>
      <c r="V109" s="226"/>
      <c r="W109" s="257"/>
      <c r="X109" s="259"/>
      <c r="Y109" s="257"/>
      <c r="Z109" s="259"/>
      <c r="AA109" s="259"/>
      <c r="AB109" s="259"/>
      <c r="AC109" s="259"/>
      <c r="AD109" s="259"/>
      <c r="AE109" s="259"/>
      <c r="AF109" s="259"/>
      <c r="AG109" s="224"/>
      <c r="AH109" s="226"/>
      <c r="AI109" s="259"/>
      <c r="AJ109" s="259"/>
      <c r="AK109" s="259"/>
      <c r="AL109" s="259"/>
      <c r="AM109" s="263"/>
      <c r="AN109" s="259"/>
      <c r="AO109" s="259"/>
      <c r="AP109" s="103"/>
      <c r="AQ109" s="103"/>
    </row>
    <row r="110" spans="1:43" ht="27" customHeight="1">
      <c r="A110" s="224" t="s">
        <v>295</v>
      </c>
      <c r="B110" s="225" t="s">
        <v>475</v>
      </c>
      <c r="C110" s="240" t="s">
        <v>88</v>
      </c>
      <c r="D110" s="240" t="s">
        <v>282</v>
      </c>
      <c r="E110" s="228" t="s">
        <v>321</v>
      </c>
      <c r="F110" s="76">
        <v>89</v>
      </c>
      <c r="G110" s="77" t="s">
        <v>88</v>
      </c>
      <c r="H110" s="100">
        <v>7.0000000000000007E-2</v>
      </c>
      <c r="I110" s="101" t="s">
        <v>286</v>
      </c>
      <c r="J110" s="77" t="s">
        <v>88</v>
      </c>
      <c r="K110" s="102">
        <v>89</v>
      </c>
      <c r="L110" s="77" t="s">
        <v>88</v>
      </c>
      <c r="M110" s="100">
        <v>7.0000000000000007E-2</v>
      </c>
      <c r="N110" s="101" t="s">
        <v>286</v>
      </c>
      <c r="O110" s="77" t="s">
        <v>88</v>
      </c>
      <c r="P110" s="260">
        <v>2026</v>
      </c>
      <c r="Q110" s="233">
        <v>46388</v>
      </c>
      <c r="R110" s="256">
        <v>2316.0540000000001</v>
      </c>
      <c r="S110" s="256">
        <v>115.80270000000002</v>
      </c>
      <c r="T110" s="256">
        <v>2200.2512999999999</v>
      </c>
      <c r="U110" s="224" t="s">
        <v>295</v>
      </c>
      <c r="V110" s="225" t="s">
        <v>475</v>
      </c>
      <c r="W110" s="256" t="s">
        <v>88</v>
      </c>
      <c r="X110" s="258" t="s">
        <v>88</v>
      </c>
      <c r="Y110" s="258" t="s">
        <v>88</v>
      </c>
      <c r="Z110" s="256">
        <v>2316.0540000000001</v>
      </c>
      <c r="AA110" s="258" t="s">
        <v>88</v>
      </c>
      <c r="AB110" s="258" t="s">
        <v>88</v>
      </c>
      <c r="AC110" s="258" t="s">
        <v>88</v>
      </c>
      <c r="AD110" s="258" t="s">
        <v>88</v>
      </c>
      <c r="AE110" s="258" t="s">
        <v>88</v>
      </c>
      <c r="AF110" s="258" t="s">
        <v>88</v>
      </c>
      <c r="AG110" s="224" t="s">
        <v>295</v>
      </c>
      <c r="AH110" s="225" t="s">
        <v>475</v>
      </c>
      <c r="AI110" s="258" t="s">
        <v>88</v>
      </c>
      <c r="AJ110" s="258" t="s">
        <v>88</v>
      </c>
      <c r="AK110" s="258" t="s">
        <v>88</v>
      </c>
      <c r="AL110" s="258" t="s">
        <v>88</v>
      </c>
      <c r="AM110" s="262">
        <v>2316.0540000000001</v>
      </c>
      <c r="AN110" s="258" t="s">
        <v>88</v>
      </c>
      <c r="AO110" s="258" t="s">
        <v>88</v>
      </c>
      <c r="AP110" s="103"/>
      <c r="AQ110" s="103"/>
    </row>
    <row r="111" spans="1:43" ht="48.75" customHeight="1">
      <c r="A111" s="224"/>
      <c r="B111" s="226"/>
      <c r="C111" s="241"/>
      <c r="D111" s="241"/>
      <c r="E111" s="228"/>
      <c r="F111" s="76">
        <v>89</v>
      </c>
      <c r="G111" s="77" t="s">
        <v>88</v>
      </c>
      <c r="H111" s="100">
        <v>7.0000000000000007E-2</v>
      </c>
      <c r="I111" s="101" t="s">
        <v>286</v>
      </c>
      <c r="J111" s="77" t="s">
        <v>88</v>
      </c>
      <c r="K111" s="102">
        <v>89</v>
      </c>
      <c r="L111" s="77" t="s">
        <v>88</v>
      </c>
      <c r="M111" s="100">
        <v>7.0000000000000007E-2</v>
      </c>
      <c r="N111" s="101" t="s">
        <v>286</v>
      </c>
      <c r="O111" s="77" t="s">
        <v>88</v>
      </c>
      <c r="P111" s="261"/>
      <c r="Q111" s="234"/>
      <c r="R111" s="257"/>
      <c r="S111" s="257"/>
      <c r="T111" s="257"/>
      <c r="U111" s="224"/>
      <c r="V111" s="226"/>
      <c r="W111" s="257"/>
      <c r="X111" s="259"/>
      <c r="Y111" s="259"/>
      <c r="Z111" s="279"/>
      <c r="AA111" s="280"/>
      <c r="AB111" s="259"/>
      <c r="AC111" s="259"/>
      <c r="AD111" s="259"/>
      <c r="AE111" s="259"/>
      <c r="AF111" s="259"/>
      <c r="AG111" s="224"/>
      <c r="AH111" s="226"/>
      <c r="AI111" s="259"/>
      <c r="AJ111" s="259"/>
      <c r="AK111" s="259"/>
      <c r="AL111" s="259"/>
      <c r="AM111" s="263"/>
      <c r="AN111" s="259"/>
      <c r="AO111" s="259"/>
      <c r="AP111" s="103"/>
      <c r="AQ111" s="103"/>
    </row>
    <row r="112" spans="1:43" ht="21" customHeight="1">
      <c r="A112" s="224" t="s">
        <v>296</v>
      </c>
      <c r="B112" s="225" t="s">
        <v>476</v>
      </c>
      <c r="C112" s="240" t="s">
        <v>88</v>
      </c>
      <c r="D112" s="240" t="s">
        <v>282</v>
      </c>
      <c r="E112" s="228" t="s">
        <v>321</v>
      </c>
      <c r="F112" s="76">
        <v>57</v>
      </c>
      <c r="G112" s="77" t="s">
        <v>88</v>
      </c>
      <c r="H112" s="100">
        <v>1.4999999999999999E-2</v>
      </c>
      <c r="I112" s="101" t="s">
        <v>201</v>
      </c>
      <c r="J112" s="77" t="s">
        <v>88</v>
      </c>
      <c r="K112" s="102">
        <v>57</v>
      </c>
      <c r="L112" s="77" t="s">
        <v>88</v>
      </c>
      <c r="M112" s="100">
        <v>1.4999999999999999E-2</v>
      </c>
      <c r="N112" s="101" t="s">
        <v>201</v>
      </c>
      <c r="O112" s="77" t="s">
        <v>88</v>
      </c>
      <c r="P112" s="260">
        <v>2026</v>
      </c>
      <c r="Q112" s="233">
        <v>46388</v>
      </c>
      <c r="R112" s="256">
        <v>187.47319999999999</v>
      </c>
      <c r="S112" s="256">
        <v>9.3736599999999992</v>
      </c>
      <c r="T112" s="256">
        <v>178.09953999999999</v>
      </c>
      <c r="U112" s="224" t="s">
        <v>296</v>
      </c>
      <c r="V112" s="225" t="s">
        <v>476</v>
      </c>
      <c r="W112" s="256" t="s">
        <v>88</v>
      </c>
      <c r="X112" s="258" t="s">
        <v>88</v>
      </c>
      <c r="Y112" s="258" t="s">
        <v>88</v>
      </c>
      <c r="Z112" s="256">
        <v>187.47319999999999</v>
      </c>
      <c r="AA112" s="258" t="s">
        <v>88</v>
      </c>
      <c r="AB112" s="258" t="s">
        <v>88</v>
      </c>
      <c r="AC112" s="258" t="s">
        <v>88</v>
      </c>
      <c r="AD112" s="258" t="s">
        <v>88</v>
      </c>
      <c r="AE112" s="258" t="s">
        <v>88</v>
      </c>
      <c r="AF112" s="258" t="s">
        <v>88</v>
      </c>
      <c r="AG112" s="224" t="s">
        <v>296</v>
      </c>
      <c r="AH112" s="225" t="s">
        <v>476</v>
      </c>
      <c r="AI112" s="258" t="s">
        <v>88</v>
      </c>
      <c r="AJ112" s="258" t="s">
        <v>88</v>
      </c>
      <c r="AK112" s="258" t="s">
        <v>88</v>
      </c>
      <c r="AL112" s="258" t="s">
        <v>88</v>
      </c>
      <c r="AM112" s="262">
        <v>187.47319999999999</v>
      </c>
      <c r="AN112" s="258" t="s">
        <v>88</v>
      </c>
      <c r="AO112" s="258" t="s">
        <v>88</v>
      </c>
      <c r="AP112" s="103"/>
      <c r="AQ112" s="103"/>
    </row>
    <row r="113" spans="1:43" ht="48" customHeight="1">
      <c r="A113" s="224"/>
      <c r="B113" s="226"/>
      <c r="C113" s="241"/>
      <c r="D113" s="241"/>
      <c r="E113" s="228"/>
      <c r="F113" s="76">
        <v>57</v>
      </c>
      <c r="G113" s="77" t="s">
        <v>88</v>
      </c>
      <c r="H113" s="100">
        <v>1.4999999999999999E-2</v>
      </c>
      <c r="I113" s="101" t="s">
        <v>201</v>
      </c>
      <c r="J113" s="77" t="s">
        <v>88</v>
      </c>
      <c r="K113" s="102">
        <v>57</v>
      </c>
      <c r="L113" s="77" t="s">
        <v>88</v>
      </c>
      <c r="M113" s="100">
        <v>1.4999999999999999E-2</v>
      </c>
      <c r="N113" s="101" t="s">
        <v>201</v>
      </c>
      <c r="O113" s="77" t="s">
        <v>88</v>
      </c>
      <c r="P113" s="261"/>
      <c r="Q113" s="234"/>
      <c r="R113" s="257"/>
      <c r="S113" s="257"/>
      <c r="T113" s="257"/>
      <c r="U113" s="224"/>
      <c r="V113" s="226"/>
      <c r="W113" s="257"/>
      <c r="X113" s="259"/>
      <c r="Y113" s="259"/>
      <c r="Z113" s="279"/>
      <c r="AA113" s="280"/>
      <c r="AB113" s="259"/>
      <c r="AC113" s="259"/>
      <c r="AD113" s="259"/>
      <c r="AE113" s="259"/>
      <c r="AF113" s="259"/>
      <c r="AG113" s="224"/>
      <c r="AH113" s="226"/>
      <c r="AI113" s="259"/>
      <c r="AJ113" s="259"/>
      <c r="AK113" s="259"/>
      <c r="AL113" s="259"/>
      <c r="AM113" s="281"/>
      <c r="AN113" s="259"/>
      <c r="AO113" s="259"/>
      <c r="AP113" s="103"/>
      <c r="AQ113" s="103"/>
    </row>
    <row r="114" spans="1:43" ht="21" customHeight="1">
      <c r="A114" s="224" t="s">
        <v>297</v>
      </c>
      <c r="B114" s="225" t="s">
        <v>477</v>
      </c>
      <c r="C114" s="240" t="s">
        <v>88</v>
      </c>
      <c r="D114" s="240" t="s">
        <v>282</v>
      </c>
      <c r="E114" s="228" t="s">
        <v>321</v>
      </c>
      <c r="F114" s="76">
        <v>57</v>
      </c>
      <c r="G114" s="77" t="s">
        <v>88</v>
      </c>
      <c r="H114" s="100">
        <v>0.02</v>
      </c>
      <c r="I114" s="101" t="s">
        <v>201</v>
      </c>
      <c r="J114" s="77" t="s">
        <v>88</v>
      </c>
      <c r="K114" s="102">
        <v>45</v>
      </c>
      <c r="L114" s="77" t="s">
        <v>88</v>
      </c>
      <c r="M114" s="100">
        <v>0.02</v>
      </c>
      <c r="N114" s="101" t="s">
        <v>201</v>
      </c>
      <c r="O114" s="77" t="s">
        <v>88</v>
      </c>
      <c r="P114" s="260">
        <v>2026</v>
      </c>
      <c r="Q114" s="233">
        <v>46388</v>
      </c>
      <c r="R114" s="256">
        <v>299.73705000000001</v>
      </c>
      <c r="S114" s="256">
        <v>14.986852500000001</v>
      </c>
      <c r="T114" s="256">
        <v>284.75019750000001</v>
      </c>
      <c r="U114" s="224" t="s">
        <v>297</v>
      </c>
      <c r="V114" s="225" t="s">
        <v>477</v>
      </c>
      <c r="W114" s="256" t="s">
        <v>88</v>
      </c>
      <c r="X114" s="258" t="s">
        <v>88</v>
      </c>
      <c r="Y114" s="258" t="s">
        <v>88</v>
      </c>
      <c r="Z114" s="256">
        <v>299.73705000000001</v>
      </c>
      <c r="AA114" s="258" t="s">
        <v>88</v>
      </c>
      <c r="AB114" s="258" t="s">
        <v>88</v>
      </c>
      <c r="AC114" s="258" t="s">
        <v>88</v>
      </c>
      <c r="AD114" s="258" t="s">
        <v>88</v>
      </c>
      <c r="AE114" s="258" t="s">
        <v>88</v>
      </c>
      <c r="AF114" s="258" t="s">
        <v>88</v>
      </c>
      <c r="AG114" s="224" t="s">
        <v>297</v>
      </c>
      <c r="AH114" s="225" t="s">
        <v>477</v>
      </c>
      <c r="AI114" s="258" t="s">
        <v>88</v>
      </c>
      <c r="AJ114" s="258" t="s">
        <v>88</v>
      </c>
      <c r="AK114" s="258" t="s">
        <v>88</v>
      </c>
      <c r="AL114" s="258" t="s">
        <v>88</v>
      </c>
      <c r="AM114" s="262">
        <v>299.73705000000001</v>
      </c>
      <c r="AN114" s="258" t="s">
        <v>88</v>
      </c>
      <c r="AO114" s="258" t="s">
        <v>88</v>
      </c>
      <c r="AP114" s="103"/>
      <c r="AQ114" s="103"/>
    </row>
    <row r="115" spans="1:43" ht="36" customHeight="1">
      <c r="A115" s="224"/>
      <c r="B115" s="226"/>
      <c r="C115" s="241"/>
      <c r="D115" s="241"/>
      <c r="E115" s="228"/>
      <c r="F115" s="76">
        <v>57</v>
      </c>
      <c r="G115" s="77" t="s">
        <v>88</v>
      </c>
      <c r="H115" s="100">
        <v>0.02</v>
      </c>
      <c r="I115" s="101" t="s">
        <v>201</v>
      </c>
      <c r="J115" s="77" t="s">
        <v>88</v>
      </c>
      <c r="K115" s="102">
        <v>45</v>
      </c>
      <c r="L115" s="77" t="s">
        <v>88</v>
      </c>
      <c r="M115" s="100">
        <v>0.02</v>
      </c>
      <c r="N115" s="101" t="s">
        <v>201</v>
      </c>
      <c r="O115" s="77" t="s">
        <v>88</v>
      </c>
      <c r="P115" s="261"/>
      <c r="Q115" s="234"/>
      <c r="R115" s="257"/>
      <c r="S115" s="257"/>
      <c r="T115" s="257"/>
      <c r="U115" s="224"/>
      <c r="V115" s="226"/>
      <c r="W115" s="257"/>
      <c r="X115" s="259"/>
      <c r="Y115" s="259"/>
      <c r="Z115" s="279"/>
      <c r="AA115" s="280"/>
      <c r="AB115" s="259"/>
      <c r="AC115" s="259"/>
      <c r="AD115" s="259"/>
      <c r="AE115" s="259"/>
      <c r="AF115" s="259"/>
      <c r="AG115" s="224"/>
      <c r="AH115" s="226"/>
      <c r="AI115" s="259"/>
      <c r="AJ115" s="259"/>
      <c r="AK115" s="259"/>
      <c r="AL115" s="259"/>
      <c r="AM115" s="281"/>
      <c r="AN115" s="259"/>
      <c r="AO115" s="259"/>
      <c r="AP115" s="103"/>
      <c r="AQ115" s="103"/>
    </row>
    <row r="116" spans="1:43" ht="26.25" customHeight="1">
      <c r="A116" s="224" t="s">
        <v>298</v>
      </c>
      <c r="B116" s="225" t="s">
        <v>478</v>
      </c>
      <c r="C116" s="240" t="s">
        <v>88</v>
      </c>
      <c r="D116" s="240" t="s">
        <v>282</v>
      </c>
      <c r="E116" s="228" t="s">
        <v>321</v>
      </c>
      <c r="F116" s="76">
        <v>45</v>
      </c>
      <c r="G116" s="77" t="s">
        <v>88</v>
      </c>
      <c r="H116" s="100">
        <v>0.03</v>
      </c>
      <c r="I116" s="101" t="s">
        <v>286</v>
      </c>
      <c r="J116" s="77" t="s">
        <v>88</v>
      </c>
      <c r="K116" s="102">
        <v>76</v>
      </c>
      <c r="L116" s="77" t="s">
        <v>88</v>
      </c>
      <c r="M116" s="100">
        <v>0.03</v>
      </c>
      <c r="N116" s="101" t="s">
        <v>286</v>
      </c>
      <c r="O116" s="77" t="s">
        <v>88</v>
      </c>
      <c r="P116" s="260">
        <v>2026</v>
      </c>
      <c r="Q116" s="233">
        <v>46388</v>
      </c>
      <c r="R116" s="256">
        <v>992.59439999999995</v>
      </c>
      <c r="S116" s="256">
        <v>49.629719999999999</v>
      </c>
      <c r="T116" s="256">
        <v>942.96467999999993</v>
      </c>
      <c r="U116" s="224" t="s">
        <v>298</v>
      </c>
      <c r="V116" s="225" t="s">
        <v>478</v>
      </c>
      <c r="W116" s="256" t="s">
        <v>88</v>
      </c>
      <c r="X116" s="258" t="s">
        <v>88</v>
      </c>
      <c r="Y116" s="258" t="s">
        <v>88</v>
      </c>
      <c r="Z116" s="256">
        <v>992.59439999999995</v>
      </c>
      <c r="AA116" s="258" t="s">
        <v>88</v>
      </c>
      <c r="AB116" s="258" t="s">
        <v>88</v>
      </c>
      <c r="AC116" s="258" t="s">
        <v>88</v>
      </c>
      <c r="AD116" s="258" t="s">
        <v>88</v>
      </c>
      <c r="AE116" s="258" t="s">
        <v>88</v>
      </c>
      <c r="AF116" s="258" t="s">
        <v>88</v>
      </c>
      <c r="AG116" s="224" t="s">
        <v>298</v>
      </c>
      <c r="AH116" s="225" t="s">
        <v>478</v>
      </c>
      <c r="AI116" s="258" t="s">
        <v>88</v>
      </c>
      <c r="AJ116" s="258" t="s">
        <v>88</v>
      </c>
      <c r="AK116" s="258" t="s">
        <v>88</v>
      </c>
      <c r="AL116" s="258" t="s">
        <v>88</v>
      </c>
      <c r="AM116" s="262">
        <v>992.59439999999995</v>
      </c>
      <c r="AN116" s="258" t="s">
        <v>88</v>
      </c>
      <c r="AO116" s="258" t="s">
        <v>88</v>
      </c>
      <c r="AP116" s="103"/>
      <c r="AQ116" s="103"/>
    </row>
    <row r="117" spans="1:43" ht="34.5" customHeight="1">
      <c r="A117" s="224"/>
      <c r="B117" s="226"/>
      <c r="C117" s="241"/>
      <c r="D117" s="241"/>
      <c r="E117" s="228"/>
      <c r="F117" s="76">
        <v>45</v>
      </c>
      <c r="G117" s="77" t="s">
        <v>88</v>
      </c>
      <c r="H117" s="100">
        <v>0.03</v>
      </c>
      <c r="I117" s="101" t="s">
        <v>286</v>
      </c>
      <c r="J117" s="77" t="s">
        <v>88</v>
      </c>
      <c r="K117" s="102">
        <v>76</v>
      </c>
      <c r="L117" s="77" t="s">
        <v>88</v>
      </c>
      <c r="M117" s="100">
        <v>0.03</v>
      </c>
      <c r="N117" s="101" t="s">
        <v>286</v>
      </c>
      <c r="O117" s="77" t="s">
        <v>88</v>
      </c>
      <c r="P117" s="261"/>
      <c r="Q117" s="234"/>
      <c r="R117" s="257"/>
      <c r="S117" s="257"/>
      <c r="T117" s="257"/>
      <c r="U117" s="224"/>
      <c r="V117" s="226"/>
      <c r="W117" s="257"/>
      <c r="X117" s="259"/>
      <c r="Y117" s="259"/>
      <c r="Z117" s="279"/>
      <c r="AA117" s="280"/>
      <c r="AB117" s="259"/>
      <c r="AC117" s="259"/>
      <c r="AD117" s="259"/>
      <c r="AE117" s="259"/>
      <c r="AF117" s="259"/>
      <c r="AG117" s="224"/>
      <c r="AH117" s="226"/>
      <c r="AI117" s="259"/>
      <c r="AJ117" s="259"/>
      <c r="AK117" s="259"/>
      <c r="AL117" s="259"/>
      <c r="AM117" s="281"/>
      <c r="AN117" s="259"/>
      <c r="AO117" s="259"/>
      <c r="AP117" s="103"/>
      <c r="AQ117" s="103"/>
    </row>
    <row r="118" spans="1:43" s="137" customFormat="1" ht="12.75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135"/>
      <c r="T118" s="136" t="s">
        <v>516</v>
      </c>
      <c r="U118" s="70"/>
      <c r="V118" s="70"/>
      <c r="X118" s="70"/>
      <c r="Y118" s="70"/>
      <c r="Z118" s="70"/>
      <c r="AA118" s="70"/>
      <c r="AB118" s="70"/>
      <c r="AC118" s="70"/>
      <c r="AD118" s="70"/>
      <c r="AE118" s="70"/>
      <c r="AF118" s="136" t="s">
        <v>516</v>
      </c>
      <c r="AG118" s="70"/>
      <c r="AH118" s="70"/>
      <c r="AI118" s="70"/>
      <c r="AJ118" s="70"/>
      <c r="AK118" s="70"/>
      <c r="AL118" s="70"/>
      <c r="AM118" s="70"/>
      <c r="AN118" s="70"/>
      <c r="AO118" s="136" t="s">
        <v>516</v>
      </c>
      <c r="AP118" s="70"/>
      <c r="AQ118" s="70"/>
    </row>
    <row r="119" spans="1:43" s="137" customFormat="1" ht="14.25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135"/>
      <c r="T119" s="136" t="s">
        <v>500</v>
      </c>
      <c r="U119" s="70"/>
      <c r="V119" s="70"/>
      <c r="X119" s="70"/>
      <c r="Y119" s="70"/>
      <c r="Z119" s="70"/>
      <c r="AA119" s="70"/>
      <c r="AB119" s="70"/>
      <c r="AC119" s="70"/>
      <c r="AD119" s="70"/>
      <c r="AE119" s="70"/>
      <c r="AF119" s="136" t="s">
        <v>500</v>
      </c>
      <c r="AG119" s="70"/>
      <c r="AH119" s="70"/>
      <c r="AI119" s="70"/>
      <c r="AJ119" s="70"/>
      <c r="AK119" s="70"/>
      <c r="AL119" s="70"/>
      <c r="AM119" s="70"/>
      <c r="AN119" s="70"/>
      <c r="AO119" s="136" t="s">
        <v>500</v>
      </c>
      <c r="AP119" s="70"/>
      <c r="AQ119" s="70"/>
    </row>
    <row r="120" spans="1:43" s="137" customFormat="1" ht="14.25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135"/>
      <c r="T120" s="136" t="s">
        <v>520</v>
      </c>
      <c r="U120" s="70"/>
      <c r="V120" s="70"/>
      <c r="X120" s="70"/>
      <c r="Y120" s="70"/>
      <c r="Z120" s="70"/>
      <c r="AA120" s="70"/>
      <c r="AB120" s="70"/>
      <c r="AC120" s="70"/>
      <c r="AD120" s="70"/>
      <c r="AE120" s="70"/>
      <c r="AF120" s="136" t="s">
        <v>520</v>
      </c>
      <c r="AG120" s="70"/>
      <c r="AH120" s="70"/>
      <c r="AI120" s="70"/>
      <c r="AJ120" s="70"/>
      <c r="AK120" s="70"/>
      <c r="AL120" s="70"/>
      <c r="AM120" s="70"/>
      <c r="AN120" s="70"/>
      <c r="AO120" s="136" t="s">
        <v>520</v>
      </c>
      <c r="AP120" s="70"/>
      <c r="AQ120" s="70"/>
    </row>
    <row r="121" spans="1:43" s="137" customFormat="1" ht="14.2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135"/>
      <c r="T121" s="138" t="s">
        <v>505</v>
      </c>
      <c r="U121" s="64"/>
      <c r="V121" s="64"/>
      <c r="X121" s="64"/>
      <c r="Y121" s="64"/>
      <c r="Z121" s="64"/>
      <c r="AA121" s="64"/>
      <c r="AB121" s="64"/>
      <c r="AC121" s="64"/>
      <c r="AD121" s="64"/>
      <c r="AE121" s="64"/>
      <c r="AF121" s="138" t="s">
        <v>505</v>
      </c>
      <c r="AG121" s="64"/>
      <c r="AH121" s="64"/>
      <c r="AI121" s="64"/>
      <c r="AJ121" s="64"/>
      <c r="AK121" s="64"/>
      <c r="AL121" s="64"/>
      <c r="AM121" s="64"/>
      <c r="AN121" s="64"/>
      <c r="AO121" s="138" t="s">
        <v>505</v>
      </c>
      <c r="AP121" s="65"/>
      <c r="AQ121" s="65"/>
    </row>
    <row r="122" spans="1:43" s="75" customFormat="1" ht="15" customHeight="1">
      <c r="A122" s="228" t="s">
        <v>18</v>
      </c>
      <c r="B122" s="229" t="s">
        <v>20</v>
      </c>
      <c r="C122" s="240" t="s">
        <v>141</v>
      </c>
      <c r="D122" s="240" t="s">
        <v>142</v>
      </c>
      <c r="E122" s="240" t="s">
        <v>113</v>
      </c>
      <c r="F122" s="228" t="s">
        <v>22</v>
      </c>
      <c r="G122" s="228"/>
      <c r="H122" s="228"/>
      <c r="I122" s="228"/>
      <c r="J122" s="228"/>
      <c r="K122" s="228"/>
      <c r="L122" s="228"/>
      <c r="M122" s="228"/>
      <c r="N122" s="228"/>
      <c r="O122" s="228"/>
      <c r="P122" s="240" t="s">
        <v>143</v>
      </c>
      <c r="Q122" s="240" t="s">
        <v>144</v>
      </c>
      <c r="R122" s="243" t="s">
        <v>145</v>
      </c>
      <c r="S122" s="244"/>
      <c r="T122" s="244"/>
      <c r="U122" s="228" t="s">
        <v>18</v>
      </c>
      <c r="V122" s="229" t="s">
        <v>20</v>
      </c>
      <c r="W122" s="244" t="s">
        <v>145</v>
      </c>
      <c r="X122" s="244"/>
      <c r="Y122" s="244"/>
      <c r="Z122" s="244"/>
      <c r="AA122" s="244"/>
      <c r="AB122" s="229"/>
      <c r="AC122" s="228" t="s">
        <v>146</v>
      </c>
      <c r="AD122" s="228"/>
      <c r="AE122" s="228"/>
      <c r="AF122" s="228"/>
      <c r="AG122" s="228" t="s">
        <v>18</v>
      </c>
      <c r="AH122" s="229" t="s">
        <v>20</v>
      </c>
      <c r="AI122" s="243" t="s">
        <v>146</v>
      </c>
      <c r="AJ122" s="244"/>
      <c r="AK122" s="244"/>
      <c r="AL122" s="244"/>
      <c r="AM122" s="244"/>
      <c r="AN122" s="244"/>
      <c r="AO122" s="229"/>
      <c r="AP122" s="74"/>
      <c r="AQ122" s="74"/>
    </row>
    <row r="123" spans="1:43" s="75" customFormat="1" ht="15" customHeight="1">
      <c r="A123" s="228"/>
      <c r="B123" s="230"/>
      <c r="C123" s="242"/>
      <c r="D123" s="242"/>
      <c r="E123" s="242"/>
      <c r="F123" s="228" t="s">
        <v>147</v>
      </c>
      <c r="G123" s="228"/>
      <c r="H123" s="228"/>
      <c r="I123" s="228"/>
      <c r="J123" s="228"/>
      <c r="K123" s="228"/>
      <c r="L123" s="228"/>
      <c r="M123" s="228"/>
      <c r="N123" s="228"/>
      <c r="O123" s="228"/>
      <c r="P123" s="242"/>
      <c r="Q123" s="242"/>
      <c r="R123" s="245"/>
      <c r="S123" s="246"/>
      <c r="T123" s="246"/>
      <c r="U123" s="228"/>
      <c r="V123" s="230"/>
      <c r="W123" s="246"/>
      <c r="X123" s="246"/>
      <c r="Y123" s="246"/>
      <c r="Z123" s="246"/>
      <c r="AA123" s="246"/>
      <c r="AB123" s="231"/>
      <c r="AC123" s="228"/>
      <c r="AD123" s="228"/>
      <c r="AE123" s="228"/>
      <c r="AF123" s="228"/>
      <c r="AG123" s="228"/>
      <c r="AH123" s="230"/>
      <c r="AI123" s="245"/>
      <c r="AJ123" s="246"/>
      <c r="AK123" s="246"/>
      <c r="AL123" s="246"/>
      <c r="AM123" s="246"/>
      <c r="AN123" s="246"/>
      <c r="AO123" s="231"/>
      <c r="AP123" s="74"/>
      <c r="AQ123" s="74"/>
    </row>
    <row r="124" spans="1:43" s="75" customFormat="1" ht="12" customHeight="1">
      <c r="A124" s="228"/>
      <c r="B124" s="230"/>
      <c r="C124" s="242"/>
      <c r="D124" s="242"/>
      <c r="E124" s="242"/>
      <c r="F124" s="228" t="s">
        <v>148</v>
      </c>
      <c r="G124" s="228"/>
      <c r="H124" s="228"/>
      <c r="I124" s="228"/>
      <c r="J124" s="228"/>
      <c r="K124" s="228" t="s">
        <v>149</v>
      </c>
      <c r="L124" s="228"/>
      <c r="M124" s="228"/>
      <c r="N124" s="228"/>
      <c r="O124" s="228"/>
      <c r="P124" s="242"/>
      <c r="Q124" s="242"/>
      <c r="R124" s="228" t="s">
        <v>150</v>
      </c>
      <c r="S124" s="228"/>
      <c r="T124" s="228"/>
      <c r="U124" s="228"/>
      <c r="V124" s="230"/>
      <c r="W124" s="240" t="s">
        <v>462</v>
      </c>
      <c r="X124" s="228" t="s">
        <v>502</v>
      </c>
      <c r="Y124" s="228"/>
      <c r="Z124" s="228"/>
      <c r="AA124" s="228"/>
      <c r="AB124" s="222" t="s">
        <v>151</v>
      </c>
      <c r="AC124" s="228" t="s">
        <v>152</v>
      </c>
      <c r="AD124" s="228" t="s">
        <v>153</v>
      </c>
      <c r="AE124" s="228" t="s">
        <v>154</v>
      </c>
      <c r="AF124" s="228" t="s">
        <v>155</v>
      </c>
      <c r="AG124" s="228"/>
      <c r="AH124" s="230"/>
      <c r="AI124" s="228" t="s">
        <v>156</v>
      </c>
      <c r="AJ124" s="228"/>
      <c r="AK124" s="228" t="s">
        <v>157</v>
      </c>
      <c r="AL124" s="228" t="s">
        <v>158</v>
      </c>
      <c r="AM124" s="228" t="s">
        <v>159</v>
      </c>
      <c r="AN124" s="228" t="s">
        <v>160</v>
      </c>
      <c r="AO124" s="228" t="s">
        <v>161</v>
      </c>
      <c r="AP124" s="74"/>
      <c r="AQ124" s="74"/>
    </row>
    <row r="125" spans="1:43" s="75" customFormat="1" ht="21" customHeight="1">
      <c r="A125" s="228"/>
      <c r="B125" s="230"/>
      <c r="C125" s="242"/>
      <c r="D125" s="242"/>
      <c r="E125" s="242"/>
      <c r="F125" s="228" t="s">
        <v>162</v>
      </c>
      <c r="G125" s="228"/>
      <c r="H125" s="228"/>
      <c r="I125" s="228"/>
      <c r="J125" s="228" t="s">
        <v>163</v>
      </c>
      <c r="K125" s="228" t="s">
        <v>164</v>
      </c>
      <c r="L125" s="228"/>
      <c r="M125" s="228"/>
      <c r="N125" s="228"/>
      <c r="O125" s="228" t="s">
        <v>163</v>
      </c>
      <c r="P125" s="242"/>
      <c r="Q125" s="242"/>
      <c r="R125" s="228" t="s">
        <v>19</v>
      </c>
      <c r="S125" s="228" t="s">
        <v>165</v>
      </c>
      <c r="T125" s="228"/>
      <c r="U125" s="228"/>
      <c r="V125" s="230"/>
      <c r="W125" s="242"/>
      <c r="X125" s="240">
        <v>2024</v>
      </c>
      <c r="Y125" s="240">
        <v>2025</v>
      </c>
      <c r="Z125" s="240">
        <v>2026</v>
      </c>
      <c r="AA125" s="240" t="s">
        <v>501</v>
      </c>
      <c r="AB125" s="222"/>
      <c r="AC125" s="228"/>
      <c r="AD125" s="228"/>
      <c r="AE125" s="228"/>
      <c r="AF125" s="228"/>
      <c r="AG125" s="228"/>
      <c r="AH125" s="230"/>
      <c r="AI125" s="228" t="s">
        <v>166</v>
      </c>
      <c r="AJ125" s="228" t="s">
        <v>167</v>
      </c>
      <c r="AK125" s="228"/>
      <c r="AL125" s="228"/>
      <c r="AM125" s="228"/>
      <c r="AN125" s="228"/>
      <c r="AO125" s="228"/>
      <c r="AP125" s="74"/>
      <c r="AQ125" s="74"/>
    </row>
    <row r="126" spans="1:43" s="75" customFormat="1" ht="105.75" customHeight="1">
      <c r="A126" s="228"/>
      <c r="B126" s="231"/>
      <c r="C126" s="241"/>
      <c r="D126" s="241"/>
      <c r="E126" s="241"/>
      <c r="F126" s="76" t="s">
        <v>168</v>
      </c>
      <c r="G126" s="76" t="s">
        <v>169</v>
      </c>
      <c r="H126" s="76" t="s">
        <v>170</v>
      </c>
      <c r="I126" s="76" t="s">
        <v>171</v>
      </c>
      <c r="J126" s="228"/>
      <c r="K126" s="76" t="s">
        <v>168</v>
      </c>
      <c r="L126" s="76" t="s">
        <v>169</v>
      </c>
      <c r="M126" s="76" t="s">
        <v>170</v>
      </c>
      <c r="N126" s="76" t="s">
        <v>171</v>
      </c>
      <c r="O126" s="228"/>
      <c r="P126" s="241"/>
      <c r="Q126" s="241"/>
      <c r="R126" s="228"/>
      <c r="S126" s="76" t="s">
        <v>172</v>
      </c>
      <c r="T126" s="76" t="s">
        <v>173</v>
      </c>
      <c r="U126" s="228"/>
      <c r="V126" s="231"/>
      <c r="W126" s="241"/>
      <c r="X126" s="241"/>
      <c r="Y126" s="241"/>
      <c r="Z126" s="241"/>
      <c r="AA126" s="241"/>
      <c r="AB126" s="222"/>
      <c r="AC126" s="228"/>
      <c r="AD126" s="228"/>
      <c r="AE126" s="228"/>
      <c r="AF126" s="228"/>
      <c r="AG126" s="228"/>
      <c r="AH126" s="231"/>
      <c r="AI126" s="228"/>
      <c r="AJ126" s="228"/>
      <c r="AK126" s="228"/>
      <c r="AL126" s="228"/>
      <c r="AM126" s="228"/>
      <c r="AN126" s="228"/>
      <c r="AO126" s="228"/>
      <c r="AP126" s="74"/>
      <c r="AQ126" s="74"/>
    </row>
    <row r="127" spans="1:43" s="75" customFormat="1">
      <c r="A127" s="77" t="s">
        <v>80</v>
      </c>
      <c r="B127" s="78" t="s">
        <v>85</v>
      </c>
      <c r="C127" s="77" t="s">
        <v>86</v>
      </c>
      <c r="D127" s="77" t="s">
        <v>87</v>
      </c>
      <c r="E127" s="77" t="s">
        <v>89</v>
      </c>
      <c r="F127" s="77" t="s">
        <v>174</v>
      </c>
      <c r="G127" s="77" t="s">
        <v>175</v>
      </c>
      <c r="H127" s="77" t="s">
        <v>176</v>
      </c>
      <c r="I127" s="77" t="s">
        <v>177</v>
      </c>
      <c r="J127" s="77" t="s">
        <v>178</v>
      </c>
      <c r="K127" s="79" t="s">
        <v>60</v>
      </c>
      <c r="L127" s="80" t="s">
        <v>61</v>
      </c>
      <c r="M127" s="80" t="s">
        <v>114</v>
      </c>
      <c r="N127" s="80" t="s">
        <v>179</v>
      </c>
      <c r="O127" s="80" t="s">
        <v>180</v>
      </c>
      <c r="P127" s="77">
        <v>8</v>
      </c>
      <c r="Q127" s="77">
        <v>10</v>
      </c>
      <c r="R127" s="80" t="s">
        <v>181</v>
      </c>
      <c r="S127" s="80" t="s">
        <v>182</v>
      </c>
      <c r="T127" s="80" t="s">
        <v>183</v>
      </c>
      <c r="U127" s="77" t="s">
        <v>80</v>
      </c>
      <c r="V127" s="78" t="s">
        <v>85</v>
      </c>
      <c r="W127" s="80" t="s">
        <v>184</v>
      </c>
      <c r="X127" s="80" t="s">
        <v>185</v>
      </c>
      <c r="Y127" s="80" t="s">
        <v>186</v>
      </c>
      <c r="Z127" s="80" t="s">
        <v>187</v>
      </c>
      <c r="AA127" s="80" t="s">
        <v>188</v>
      </c>
      <c r="AB127" s="81" t="s">
        <v>189</v>
      </c>
      <c r="AC127" s="80" t="s">
        <v>190</v>
      </c>
      <c r="AD127" s="80" t="s">
        <v>191</v>
      </c>
      <c r="AE127" s="80" t="s">
        <v>192</v>
      </c>
      <c r="AF127" s="80" t="s">
        <v>193</v>
      </c>
      <c r="AG127" s="77" t="s">
        <v>80</v>
      </c>
      <c r="AH127" s="78" t="s">
        <v>85</v>
      </c>
      <c r="AI127" s="80" t="s">
        <v>194</v>
      </c>
      <c r="AJ127" s="80" t="s">
        <v>195</v>
      </c>
      <c r="AK127" s="80" t="s">
        <v>196</v>
      </c>
      <c r="AL127" s="80" t="s">
        <v>197</v>
      </c>
      <c r="AM127" s="80" t="s">
        <v>198</v>
      </c>
      <c r="AN127" s="80" t="s">
        <v>199</v>
      </c>
      <c r="AO127" s="80" t="s">
        <v>200</v>
      </c>
      <c r="AP127" s="82"/>
      <c r="AQ127" s="82"/>
    </row>
    <row r="128" spans="1:43" ht="28.5" customHeight="1">
      <c r="A128" s="224" t="s">
        <v>299</v>
      </c>
      <c r="B128" s="225" t="s">
        <v>479</v>
      </c>
      <c r="C128" s="240" t="s">
        <v>88</v>
      </c>
      <c r="D128" s="240" t="s">
        <v>282</v>
      </c>
      <c r="E128" s="228" t="s">
        <v>321</v>
      </c>
      <c r="F128" s="76">
        <v>45</v>
      </c>
      <c r="G128" s="77" t="s">
        <v>88</v>
      </c>
      <c r="H128" s="100">
        <v>6.0999999999999999E-2</v>
      </c>
      <c r="I128" s="101" t="s">
        <v>286</v>
      </c>
      <c r="J128" s="77" t="s">
        <v>88</v>
      </c>
      <c r="K128" s="102">
        <v>57</v>
      </c>
      <c r="L128" s="77" t="s">
        <v>88</v>
      </c>
      <c r="M128" s="100">
        <v>6.0999999999999999E-2</v>
      </c>
      <c r="N128" s="101" t="s">
        <v>286</v>
      </c>
      <c r="O128" s="77" t="s">
        <v>88</v>
      </c>
      <c r="P128" s="260">
        <v>2026</v>
      </c>
      <c r="Q128" s="233">
        <v>46388</v>
      </c>
      <c r="R128" s="256">
        <v>993.42975000000001</v>
      </c>
      <c r="S128" s="256">
        <v>49.671487500000005</v>
      </c>
      <c r="T128" s="256">
        <v>943.7582625</v>
      </c>
      <c r="U128" s="224" t="s">
        <v>299</v>
      </c>
      <c r="V128" s="225" t="s">
        <v>479</v>
      </c>
      <c r="W128" s="256" t="s">
        <v>88</v>
      </c>
      <c r="X128" s="258" t="s">
        <v>88</v>
      </c>
      <c r="Y128" s="258" t="s">
        <v>88</v>
      </c>
      <c r="Z128" s="256">
        <v>993.42975000000001</v>
      </c>
      <c r="AA128" s="258" t="s">
        <v>88</v>
      </c>
      <c r="AB128" s="258" t="s">
        <v>88</v>
      </c>
      <c r="AC128" s="258" t="s">
        <v>88</v>
      </c>
      <c r="AD128" s="258" t="s">
        <v>88</v>
      </c>
      <c r="AE128" s="258" t="s">
        <v>88</v>
      </c>
      <c r="AF128" s="258" t="s">
        <v>88</v>
      </c>
      <c r="AG128" s="224" t="s">
        <v>299</v>
      </c>
      <c r="AH128" s="225" t="s">
        <v>479</v>
      </c>
      <c r="AI128" s="258" t="s">
        <v>88</v>
      </c>
      <c r="AJ128" s="258" t="s">
        <v>88</v>
      </c>
      <c r="AK128" s="258" t="s">
        <v>88</v>
      </c>
      <c r="AL128" s="258" t="s">
        <v>88</v>
      </c>
      <c r="AM128" s="262">
        <v>993.42975000000001</v>
      </c>
      <c r="AN128" s="258" t="s">
        <v>88</v>
      </c>
      <c r="AO128" s="258" t="s">
        <v>88</v>
      </c>
      <c r="AP128" s="103"/>
      <c r="AQ128" s="103"/>
    </row>
    <row r="129" spans="1:43" ht="37.5" customHeight="1">
      <c r="A129" s="224"/>
      <c r="B129" s="226"/>
      <c r="C129" s="241"/>
      <c r="D129" s="241"/>
      <c r="E129" s="228"/>
      <c r="F129" s="76">
        <v>45</v>
      </c>
      <c r="G129" s="77" t="s">
        <v>88</v>
      </c>
      <c r="H129" s="100">
        <v>6.0999999999999999E-2</v>
      </c>
      <c r="I129" s="101" t="s">
        <v>286</v>
      </c>
      <c r="J129" s="77" t="s">
        <v>88</v>
      </c>
      <c r="K129" s="102">
        <v>57</v>
      </c>
      <c r="L129" s="77" t="s">
        <v>88</v>
      </c>
      <c r="M129" s="100">
        <v>6.0999999999999999E-2</v>
      </c>
      <c r="N129" s="101" t="s">
        <v>286</v>
      </c>
      <c r="O129" s="77" t="s">
        <v>88</v>
      </c>
      <c r="P129" s="261"/>
      <c r="Q129" s="234"/>
      <c r="R129" s="257"/>
      <c r="S129" s="257"/>
      <c r="T129" s="257"/>
      <c r="U129" s="224"/>
      <c r="V129" s="226"/>
      <c r="W129" s="257"/>
      <c r="X129" s="259"/>
      <c r="Y129" s="259"/>
      <c r="Z129" s="279"/>
      <c r="AA129" s="280"/>
      <c r="AB129" s="259"/>
      <c r="AC129" s="259"/>
      <c r="AD129" s="259"/>
      <c r="AE129" s="259"/>
      <c r="AF129" s="259"/>
      <c r="AG129" s="224"/>
      <c r="AH129" s="226"/>
      <c r="AI129" s="259"/>
      <c r="AJ129" s="259"/>
      <c r="AK129" s="259"/>
      <c r="AL129" s="259"/>
      <c r="AM129" s="281"/>
      <c r="AN129" s="259"/>
      <c r="AO129" s="259"/>
      <c r="AP129" s="103"/>
      <c r="AQ129" s="103"/>
    </row>
    <row r="130" spans="1:43" ht="27" customHeight="1">
      <c r="A130" s="224" t="s">
        <v>300</v>
      </c>
      <c r="B130" s="225" t="s">
        <v>480</v>
      </c>
      <c r="C130" s="240" t="s">
        <v>88</v>
      </c>
      <c r="D130" s="240" t="s">
        <v>282</v>
      </c>
      <c r="E130" s="228" t="s">
        <v>321</v>
      </c>
      <c r="F130" s="76">
        <v>38</v>
      </c>
      <c r="G130" s="77" t="s">
        <v>88</v>
      </c>
      <c r="H130" s="100">
        <v>5.0000000000000001E-3</v>
      </c>
      <c r="I130" s="101" t="s">
        <v>286</v>
      </c>
      <c r="J130" s="77" t="s">
        <v>88</v>
      </c>
      <c r="K130" s="102">
        <v>38</v>
      </c>
      <c r="L130" s="77" t="s">
        <v>88</v>
      </c>
      <c r="M130" s="100">
        <v>5.0000000000000001E-3</v>
      </c>
      <c r="N130" s="101" t="s">
        <v>286</v>
      </c>
      <c r="O130" s="77" t="s">
        <v>88</v>
      </c>
      <c r="P130" s="260">
        <v>2026</v>
      </c>
      <c r="Q130" s="233">
        <v>46388</v>
      </c>
      <c r="R130" s="256">
        <v>114.4962</v>
      </c>
      <c r="S130" s="256">
        <v>5.7248100000000006</v>
      </c>
      <c r="T130" s="256">
        <v>108.77139</v>
      </c>
      <c r="U130" s="224" t="s">
        <v>300</v>
      </c>
      <c r="V130" s="225" t="s">
        <v>480</v>
      </c>
      <c r="W130" s="256" t="s">
        <v>88</v>
      </c>
      <c r="X130" s="258" t="s">
        <v>88</v>
      </c>
      <c r="Y130" s="258" t="s">
        <v>88</v>
      </c>
      <c r="Z130" s="256">
        <v>114.4962</v>
      </c>
      <c r="AA130" s="258" t="s">
        <v>88</v>
      </c>
      <c r="AB130" s="258" t="s">
        <v>88</v>
      </c>
      <c r="AC130" s="258" t="s">
        <v>88</v>
      </c>
      <c r="AD130" s="258" t="s">
        <v>88</v>
      </c>
      <c r="AE130" s="258" t="s">
        <v>88</v>
      </c>
      <c r="AF130" s="258" t="s">
        <v>88</v>
      </c>
      <c r="AG130" s="224" t="s">
        <v>300</v>
      </c>
      <c r="AH130" s="225" t="s">
        <v>480</v>
      </c>
      <c r="AI130" s="258" t="s">
        <v>88</v>
      </c>
      <c r="AJ130" s="258" t="s">
        <v>88</v>
      </c>
      <c r="AK130" s="258" t="s">
        <v>88</v>
      </c>
      <c r="AL130" s="258" t="s">
        <v>88</v>
      </c>
      <c r="AM130" s="262">
        <v>114.4962</v>
      </c>
      <c r="AN130" s="258" t="s">
        <v>88</v>
      </c>
      <c r="AO130" s="258" t="s">
        <v>88</v>
      </c>
      <c r="AP130" s="103"/>
      <c r="AQ130" s="103"/>
    </row>
    <row r="131" spans="1:43" ht="52.5" customHeight="1">
      <c r="A131" s="224"/>
      <c r="B131" s="226"/>
      <c r="C131" s="241"/>
      <c r="D131" s="241"/>
      <c r="E131" s="228"/>
      <c r="F131" s="76">
        <v>38</v>
      </c>
      <c r="G131" s="77" t="s">
        <v>88</v>
      </c>
      <c r="H131" s="100">
        <v>5.0000000000000001E-3</v>
      </c>
      <c r="I131" s="101" t="s">
        <v>286</v>
      </c>
      <c r="J131" s="77" t="s">
        <v>88</v>
      </c>
      <c r="K131" s="102">
        <v>38</v>
      </c>
      <c r="L131" s="77" t="s">
        <v>88</v>
      </c>
      <c r="M131" s="100">
        <v>5.0000000000000001E-3</v>
      </c>
      <c r="N131" s="101" t="s">
        <v>286</v>
      </c>
      <c r="O131" s="77" t="s">
        <v>88</v>
      </c>
      <c r="P131" s="261"/>
      <c r="Q131" s="234"/>
      <c r="R131" s="257"/>
      <c r="S131" s="257"/>
      <c r="T131" s="257"/>
      <c r="U131" s="224"/>
      <c r="V131" s="226"/>
      <c r="W131" s="257"/>
      <c r="X131" s="259"/>
      <c r="Y131" s="259"/>
      <c r="Z131" s="279"/>
      <c r="AA131" s="280"/>
      <c r="AB131" s="259"/>
      <c r="AC131" s="259"/>
      <c r="AD131" s="259"/>
      <c r="AE131" s="259"/>
      <c r="AF131" s="259"/>
      <c r="AG131" s="224"/>
      <c r="AH131" s="226"/>
      <c r="AI131" s="259"/>
      <c r="AJ131" s="259"/>
      <c r="AK131" s="259"/>
      <c r="AL131" s="259"/>
      <c r="AM131" s="281"/>
      <c r="AN131" s="259"/>
      <c r="AO131" s="259"/>
      <c r="AP131" s="103"/>
      <c r="AQ131" s="103"/>
    </row>
    <row r="132" spans="1:43" ht="21" customHeight="1">
      <c r="A132" s="224" t="s">
        <v>301</v>
      </c>
      <c r="B132" s="225" t="s">
        <v>481</v>
      </c>
      <c r="C132" s="240" t="s">
        <v>88</v>
      </c>
      <c r="D132" s="240" t="s">
        <v>282</v>
      </c>
      <c r="E132" s="228" t="s">
        <v>321</v>
      </c>
      <c r="F132" s="76">
        <v>38</v>
      </c>
      <c r="G132" s="77" t="s">
        <v>88</v>
      </c>
      <c r="H132" s="100">
        <v>3.5000000000000003E-2</v>
      </c>
      <c r="I132" s="101" t="s">
        <v>201</v>
      </c>
      <c r="J132" s="77" t="s">
        <v>88</v>
      </c>
      <c r="K132" s="102">
        <v>38</v>
      </c>
      <c r="L132" s="77" t="s">
        <v>88</v>
      </c>
      <c r="M132" s="100">
        <v>3.5000000000000003E-2</v>
      </c>
      <c r="N132" s="101" t="s">
        <v>201</v>
      </c>
      <c r="O132" s="77" t="s">
        <v>88</v>
      </c>
      <c r="P132" s="260">
        <v>2026</v>
      </c>
      <c r="Q132" s="233">
        <v>46388</v>
      </c>
      <c r="R132" s="256">
        <v>421.40769999999998</v>
      </c>
      <c r="S132" s="256">
        <v>21.070385000000002</v>
      </c>
      <c r="T132" s="256">
        <v>400.33731499999999</v>
      </c>
      <c r="U132" s="224" t="s">
        <v>301</v>
      </c>
      <c r="V132" s="225" t="s">
        <v>481</v>
      </c>
      <c r="W132" s="256" t="s">
        <v>88</v>
      </c>
      <c r="X132" s="258" t="s">
        <v>88</v>
      </c>
      <c r="Y132" s="258" t="s">
        <v>88</v>
      </c>
      <c r="Z132" s="256">
        <v>421.40769999999998</v>
      </c>
      <c r="AA132" s="258" t="s">
        <v>88</v>
      </c>
      <c r="AB132" s="258" t="s">
        <v>88</v>
      </c>
      <c r="AC132" s="258" t="s">
        <v>88</v>
      </c>
      <c r="AD132" s="258" t="s">
        <v>88</v>
      </c>
      <c r="AE132" s="258" t="s">
        <v>88</v>
      </c>
      <c r="AF132" s="258" t="s">
        <v>88</v>
      </c>
      <c r="AG132" s="224" t="s">
        <v>301</v>
      </c>
      <c r="AH132" s="225" t="s">
        <v>481</v>
      </c>
      <c r="AI132" s="258" t="s">
        <v>88</v>
      </c>
      <c r="AJ132" s="258" t="s">
        <v>88</v>
      </c>
      <c r="AK132" s="258" t="s">
        <v>88</v>
      </c>
      <c r="AL132" s="258" t="s">
        <v>88</v>
      </c>
      <c r="AM132" s="262">
        <v>421.40769999999998</v>
      </c>
      <c r="AN132" s="258" t="s">
        <v>88</v>
      </c>
      <c r="AO132" s="258" t="s">
        <v>88</v>
      </c>
      <c r="AP132" s="103"/>
      <c r="AQ132" s="103"/>
    </row>
    <row r="133" spans="1:43" ht="47.25" customHeight="1">
      <c r="A133" s="224"/>
      <c r="B133" s="226"/>
      <c r="C133" s="241"/>
      <c r="D133" s="241"/>
      <c r="E133" s="228"/>
      <c r="F133" s="76">
        <v>38</v>
      </c>
      <c r="G133" s="77" t="s">
        <v>88</v>
      </c>
      <c r="H133" s="100">
        <v>3.5000000000000003E-2</v>
      </c>
      <c r="I133" s="101" t="s">
        <v>201</v>
      </c>
      <c r="J133" s="77" t="s">
        <v>88</v>
      </c>
      <c r="K133" s="102">
        <v>38</v>
      </c>
      <c r="L133" s="77" t="s">
        <v>88</v>
      </c>
      <c r="M133" s="100">
        <v>3.5000000000000003E-2</v>
      </c>
      <c r="N133" s="101" t="s">
        <v>201</v>
      </c>
      <c r="O133" s="77" t="s">
        <v>88</v>
      </c>
      <c r="P133" s="261"/>
      <c r="Q133" s="234"/>
      <c r="R133" s="257"/>
      <c r="S133" s="257"/>
      <c r="T133" s="257"/>
      <c r="U133" s="224"/>
      <c r="V133" s="226"/>
      <c r="W133" s="257"/>
      <c r="X133" s="259"/>
      <c r="Y133" s="259"/>
      <c r="Z133" s="279"/>
      <c r="AA133" s="280"/>
      <c r="AB133" s="259"/>
      <c r="AC133" s="259"/>
      <c r="AD133" s="259"/>
      <c r="AE133" s="259"/>
      <c r="AF133" s="259"/>
      <c r="AG133" s="224"/>
      <c r="AH133" s="226"/>
      <c r="AI133" s="259"/>
      <c r="AJ133" s="259"/>
      <c r="AK133" s="259"/>
      <c r="AL133" s="259"/>
      <c r="AM133" s="281"/>
      <c r="AN133" s="259"/>
      <c r="AO133" s="259"/>
      <c r="AP133" s="103"/>
      <c r="AQ133" s="103"/>
    </row>
    <row r="134" spans="1:43" ht="24.75" customHeight="1">
      <c r="A134" s="224" t="s">
        <v>302</v>
      </c>
      <c r="B134" s="225" t="s">
        <v>482</v>
      </c>
      <c r="C134" s="240" t="s">
        <v>88</v>
      </c>
      <c r="D134" s="240" t="s">
        <v>282</v>
      </c>
      <c r="E134" s="228" t="s">
        <v>322</v>
      </c>
      <c r="F134" s="76">
        <v>159</v>
      </c>
      <c r="G134" s="77" t="s">
        <v>88</v>
      </c>
      <c r="H134" s="100">
        <v>0.107</v>
      </c>
      <c r="I134" s="101" t="s">
        <v>201</v>
      </c>
      <c r="J134" s="77" t="s">
        <v>88</v>
      </c>
      <c r="K134" s="102">
        <v>133</v>
      </c>
      <c r="L134" s="77" t="s">
        <v>88</v>
      </c>
      <c r="M134" s="100">
        <v>0.107</v>
      </c>
      <c r="N134" s="101" t="s">
        <v>201</v>
      </c>
      <c r="O134" s="77" t="s">
        <v>88</v>
      </c>
      <c r="P134" s="260">
        <v>2024</v>
      </c>
      <c r="Q134" s="233">
        <v>45658</v>
      </c>
      <c r="R134" s="256">
        <v>2763.0120000000002</v>
      </c>
      <c r="S134" s="256">
        <v>138.15060000000003</v>
      </c>
      <c r="T134" s="256">
        <v>2624.8614000000002</v>
      </c>
      <c r="U134" s="224" t="s">
        <v>302</v>
      </c>
      <c r="V134" s="225" t="s">
        <v>482</v>
      </c>
      <c r="W134" s="256" t="s">
        <v>88</v>
      </c>
      <c r="X134" s="256">
        <v>2763.0120000000002</v>
      </c>
      <c r="Y134" s="258" t="s">
        <v>88</v>
      </c>
      <c r="Z134" s="258" t="s">
        <v>88</v>
      </c>
      <c r="AA134" s="258" t="s">
        <v>88</v>
      </c>
      <c r="AB134" s="258" t="s">
        <v>88</v>
      </c>
      <c r="AC134" s="258" t="s">
        <v>88</v>
      </c>
      <c r="AD134" s="258" t="s">
        <v>88</v>
      </c>
      <c r="AE134" s="258" t="s">
        <v>88</v>
      </c>
      <c r="AF134" s="258" t="s">
        <v>88</v>
      </c>
      <c r="AG134" s="224" t="s">
        <v>302</v>
      </c>
      <c r="AH134" s="225" t="s">
        <v>482</v>
      </c>
      <c r="AI134" s="258" t="s">
        <v>88</v>
      </c>
      <c r="AJ134" s="258" t="s">
        <v>88</v>
      </c>
      <c r="AK134" s="258" t="s">
        <v>88</v>
      </c>
      <c r="AL134" s="258" t="s">
        <v>88</v>
      </c>
      <c r="AM134" s="262">
        <v>2763.0120000000002</v>
      </c>
      <c r="AN134" s="258" t="s">
        <v>88</v>
      </c>
      <c r="AO134" s="258" t="s">
        <v>88</v>
      </c>
      <c r="AP134" s="103"/>
      <c r="AQ134" s="103"/>
    </row>
    <row r="135" spans="1:43" ht="101.25" customHeight="1">
      <c r="A135" s="224"/>
      <c r="B135" s="226"/>
      <c r="C135" s="241"/>
      <c r="D135" s="241"/>
      <c r="E135" s="228"/>
      <c r="F135" s="76">
        <v>159</v>
      </c>
      <c r="G135" s="77" t="s">
        <v>88</v>
      </c>
      <c r="H135" s="100">
        <v>0.107</v>
      </c>
      <c r="I135" s="101" t="s">
        <v>201</v>
      </c>
      <c r="J135" s="77" t="s">
        <v>88</v>
      </c>
      <c r="K135" s="102">
        <v>133</v>
      </c>
      <c r="L135" s="77" t="s">
        <v>88</v>
      </c>
      <c r="M135" s="100">
        <v>0.107</v>
      </c>
      <c r="N135" s="101" t="s">
        <v>201</v>
      </c>
      <c r="O135" s="77" t="s">
        <v>88</v>
      </c>
      <c r="P135" s="261"/>
      <c r="Q135" s="234"/>
      <c r="R135" s="257"/>
      <c r="S135" s="257"/>
      <c r="T135" s="257"/>
      <c r="U135" s="224"/>
      <c r="V135" s="226"/>
      <c r="W135" s="257"/>
      <c r="X135" s="279"/>
      <c r="Y135" s="280"/>
      <c r="Z135" s="280"/>
      <c r="AA135" s="280"/>
      <c r="AB135" s="259"/>
      <c r="AC135" s="259"/>
      <c r="AD135" s="259"/>
      <c r="AE135" s="259"/>
      <c r="AF135" s="259"/>
      <c r="AG135" s="224"/>
      <c r="AH135" s="226"/>
      <c r="AI135" s="259"/>
      <c r="AJ135" s="259"/>
      <c r="AK135" s="259"/>
      <c r="AL135" s="259"/>
      <c r="AM135" s="263"/>
      <c r="AN135" s="259"/>
      <c r="AO135" s="259"/>
      <c r="AP135" s="103"/>
      <c r="AQ135" s="103"/>
    </row>
    <row r="136" spans="1:43" ht="24.75" customHeight="1">
      <c r="A136" s="224" t="s">
        <v>303</v>
      </c>
      <c r="B136" s="225" t="s">
        <v>483</v>
      </c>
      <c r="C136" s="240" t="s">
        <v>88</v>
      </c>
      <c r="D136" s="240" t="s">
        <v>282</v>
      </c>
      <c r="E136" s="228" t="s">
        <v>322</v>
      </c>
      <c r="F136" s="76">
        <v>159</v>
      </c>
      <c r="G136" s="77" t="s">
        <v>88</v>
      </c>
      <c r="H136" s="100">
        <v>0.1</v>
      </c>
      <c r="I136" s="101" t="s">
        <v>286</v>
      </c>
      <c r="J136" s="77" t="s">
        <v>88</v>
      </c>
      <c r="K136" s="102">
        <v>133</v>
      </c>
      <c r="L136" s="77" t="s">
        <v>88</v>
      </c>
      <c r="M136" s="100">
        <v>0.1</v>
      </c>
      <c r="N136" s="101" t="s">
        <v>286</v>
      </c>
      <c r="O136" s="77" t="s">
        <v>88</v>
      </c>
      <c r="P136" s="260">
        <v>2024</v>
      </c>
      <c r="Q136" s="233">
        <v>45658</v>
      </c>
      <c r="R136" s="256">
        <v>2308.8575999999998</v>
      </c>
      <c r="S136" s="256">
        <v>115.44288</v>
      </c>
      <c r="T136" s="256">
        <v>2193.4147199999998</v>
      </c>
      <c r="U136" s="224" t="s">
        <v>303</v>
      </c>
      <c r="V136" s="225" t="s">
        <v>483</v>
      </c>
      <c r="W136" s="256" t="s">
        <v>88</v>
      </c>
      <c r="X136" s="256">
        <v>2308.8575999999998</v>
      </c>
      <c r="Y136" s="258" t="s">
        <v>88</v>
      </c>
      <c r="Z136" s="258" t="s">
        <v>88</v>
      </c>
      <c r="AA136" s="258" t="s">
        <v>88</v>
      </c>
      <c r="AB136" s="258" t="s">
        <v>88</v>
      </c>
      <c r="AC136" s="258" t="s">
        <v>88</v>
      </c>
      <c r="AD136" s="258" t="s">
        <v>88</v>
      </c>
      <c r="AE136" s="258" t="s">
        <v>88</v>
      </c>
      <c r="AF136" s="258" t="s">
        <v>88</v>
      </c>
      <c r="AG136" s="224" t="s">
        <v>303</v>
      </c>
      <c r="AH136" s="225" t="s">
        <v>483</v>
      </c>
      <c r="AI136" s="258" t="s">
        <v>88</v>
      </c>
      <c r="AJ136" s="258" t="s">
        <v>88</v>
      </c>
      <c r="AK136" s="258" t="s">
        <v>88</v>
      </c>
      <c r="AL136" s="258" t="s">
        <v>88</v>
      </c>
      <c r="AM136" s="262">
        <v>2308.8575999999998</v>
      </c>
      <c r="AN136" s="258" t="s">
        <v>88</v>
      </c>
      <c r="AO136" s="258" t="s">
        <v>88</v>
      </c>
      <c r="AP136" s="103"/>
      <c r="AQ136" s="103"/>
    </row>
    <row r="137" spans="1:43" ht="65.25" customHeight="1">
      <c r="A137" s="224"/>
      <c r="B137" s="226"/>
      <c r="C137" s="241"/>
      <c r="D137" s="241"/>
      <c r="E137" s="228"/>
      <c r="F137" s="76">
        <v>159</v>
      </c>
      <c r="G137" s="77" t="s">
        <v>88</v>
      </c>
      <c r="H137" s="100">
        <v>0.1</v>
      </c>
      <c r="I137" s="101" t="s">
        <v>286</v>
      </c>
      <c r="J137" s="77" t="s">
        <v>88</v>
      </c>
      <c r="K137" s="102">
        <v>133</v>
      </c>
      <c r="L137" s="77" t="s">
        <v>88</v>
      </c>
      <c r="M137" s="100">
        <v>0.1</v>
      </c>
      <c r="N137" s="101" t="s">
        <v>286</v>
      </c>
      <c r="O137" s="77" t="s">
        <v>88</v>
      </c>
      <c r="P137" s="261"/>
      <c r="Q137" s="234"/>
      <c r="R137" s="257"/>
      <c r="S137" s="257"/>
      <c r="T137" s="257"/>
      <c r="U137" s="224"/>
      <c r="V137" s="226"/>
      <c r="W137" s="257"/>
      <c r="X137" s="279"/>
      <c r="Y137" s="280"/>
      <c r="Z137" s="280"/>
      <c r="AA137" s="280"/>
      <c r="AB137" s="259"/>
      <c r="AC137" s="259"/>
      <c r="AD137" s="259"/>
      <c r="AE137" s="259"/>
      <c r="AF137" s="259"/>
      <c r="AG137" s="224"/>
      <c r="AH137" s="226"/>
      <c r="AI137" s="259"/>
      <c r="AJ137" s="259"/>
      <c r="AK137" s="259"/>
      <c r="AL137" s="259"/>
      <c r="AM137" s="263"/>
      <c r="AN137" s="259"/>
      <c r="AO137" s="259"/>
      <c r="AP137" s="103"/>
      <c r="AQ137" s="103"/>
    </row>
    <row r="138" spans="1:43" s="137" customFormat="1" ht="12.75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135"/>
      <c r="T138" s="136" t="s">
        <v>516</v>
      </c>
      <c r="U138" s="70"/>
      <c r="V138" s="70"/>
      <c r="X138" s="70"/>
      <c r="Y138" s="70"/>
      <c r="Z138" s="70"/>
      <c r="AA138" s="70"/>
      <c r="AB138" s="70"/>
      <c r="AC138" s="70"/>
      <c r="AD138" s="70"/>
      <c r="AE138" s="70"/>
      <c r="AF138" s="136" t="s">
        <v>516</v>
      </c>
      <c r="AG138" s="70"/>
      <c r="AH138" s="70"/>
      <c r="AI138" s="70"/>
      <c r="AJ138" s="70"/>
      <c r="AK138" s="70"/>
      <c r="AL138" s="70"/>
      <c r="AM138" s="70"/>
      <c r="AN138" s="70"/>
      <c r="AO138" s="136" t="s">
        <v>516</v>
      </c>
      <c r="AP138" s="70"/>
      <c r="AQ138" s="70"/>
    </row>
    <row r="139" spans="1:43" s="137" customFormat="1" ht="13.5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135"/>
      <c r="T139" s="136" t="s">
        <v>500</v>
      </c>
      <c r="U139" s="70"/>
      <c r="V139" s="70"/>
      <c r="X139" s="70"/>
      <c r="Y139" s="70"/>
      <c r="Z139" s="70"/>
      <c r="AA139" s="70"/>
      <c r="AB139" s="70"/>
      <c r="AC139" s="70"/>
      <c r="AD139" s="70"/>
      <c r="AE139" s="70"/>
      <c r="AF139" s="136" t="s">
        <v>500</v>
      </c>
      <c r="AG139" s="70"/>
      <c r="AH139" s="70"/>
      <c r="AI139" s="70"/>
      <c r="AJ139" s="70"/>
      <c r="AK139" s="70"/>
      <c r="AL139" s="70"/>
      <c r="AM139" s="70"/>
      <c r="AN139" s="70"/>
      <c r="AO139" s="136" t="s">
        <v>500</v>
      </c>
      <c r="AP139" s="70"/>
      <c r="AQ139" s="70"/>
    </row>
    <row r="140" spans="1:43" s="137" customFormat="1" ht="13.5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135"/>
      <c r="T140" s="136" t="s">
        <v>520</v>
      </c>
      <c r="U140" s="70"/>
      <c r="V140" s="70"/>
      <c r="X140" s="70"/>
      <c r="Y140" s="70"/>
      <c r="Z140" s="70"/>
      <c r="AA140" s="70"/>
      <c r="AB140" s="70"/>
      <c r="AC140" s="70"/>
      <c r="AD140" s="70"/>
      <c r="AE140" s="70"/>
      <c r="AF140" s="136" t="s">
        <v>520</v>
      </c>
      <c r="AG140" s="70"/>
      <c r="AH140" s="70"/>
      <c r="AI140" s="70"/>
      <c r="AJ140" s="70"/>
      <c r="AK140" s="70"/>
      <c r="AL140" s="70"/>
      <c r="AM140" s="70"/>
      <c r="AN140" s="70"/>
      <c r="AO140" s="136" t="s">
        <v>520</v>
      </c>
      <c r="AP140" s="70"/>
      <c r="AQ140" s="70"/>
    </row>
    <row r="141" spans="1:43" s="137" customFormat="1" ht="13.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135"/>
      <c r="T141" s="138" t="s">
        <v>505</v>
      </c>
      <c r="U141" s="64"/>
      <c r="V141" s="64"/>
      <c r="X141" s="64"/>
      <c r="Y141" s="64"/>
      <c r="Z141" s="64"/>
      <c r="AA141" s="64"/>
      <c r="AB141" s="64"/>
      <c r="AC141" s="64"/>
      <c r="AD141" s="64"/>
      <c r="AE141" s="64"/>
      <c r="AF141" s="138" t="s">
        <v>505</v>
      </c>
      <c r="AG141" s="64"/>
      <c r="AH141" s="64"/>
      <c r="AI141" s="64"/>
      <c r="AJ141" s="64"/>
      <c r="AK141" s="64"/>
      <c r="AL141" s="64"/>
      <c r="AM141" s="64"/>
      <c r="AN141" s="64"/>
      <c r="AO141" s="138" t="s">
        <v>505</v>
      </c>
      <c r="AP141" s="65"/>
      <c r="AQ141" s="65"/>
    </row>
    <row r="142" spans="1:43" s="75" customFormat="1" ht="15" customHeight="1">
      <c r="A142" s="228" t="s">
        <v>18</v>
      </c>
      <c r="B142" s="229" t="s">
        <v>20</v>
      </c>
      <c r="C142" s="240" t="s">
        <v>141</v>
      </c>
      <c r="D142" s="240" t="s">
        <v>142</v>
      </c>
      <c r="E142" s="240" t="s">
        <v>113</v>
      </c>
      <c r="F142" s="228" t="s">
        <v>22</v>
      </c>
      <c r="G142" s="228"/>
      <c r="H142" s="228"/>
      <c r="I142" s="228"/>
      <c r="J142" s="228"/>
      <c r="K142" s="228"/>
      <c r="L142" s="228"/>
      <c r="M142" s="228"/>
      <c r="N142" s="228"/>
      <c r="O142" s="228"/>
      <c r="P142" s="240" t="s">
        <v>143</v>
      </c>
      <c r="Q142" s="240" t="s">
        <v>144</v>
      </c>
      <c r="R142" s="243" t="s">
        <v>145</v>
      </c>
      <c r="S142" s="244"/>
      <c r="T142" s="244"/>
      <c r="U142" s="228" t="s">
        <v>18</v>
      </c>
      <c r="V142" s="229" t="s">
        <v>20</v>
      </c>
      <c r="W142" s="244" t="s">
        <v>145</v>
      </c>
      <c r="X142" s="244"/>
      <c r="Y142" s="244"/>
      <c r="Z142" s="244"/>
      <c r="AA142" s="244"/>
      <c r="AB142" s="229"/>
      <c r="AC142" s="228" t="s">
        <v>146</v>
      </c>
      <c r="AD142" s="228"/>
      <c r="AE142" s="228"/>
      <c r="AF142" s="228"/>
      <c r="AG142" s="228" t="s">
        <v>18</v>
      </c>
      <c r="AH142" s="229" t="s">
        <v>20</v>
      </c>
      <c r="AI142" s="243" t="s">
        <v>146</v>
      </c>
      <c r="AJ142" s="244"/>
      <c r="AK142" s="244"/>
      <c r="AL142" s="244"/>
      <c r="AM142" s="244"/>
      <c r="AN142" s="244"/>
      <c r="AO142" s="229"/>
      <c r="AP142" s="74"/>
      <c r="AQ142" s="74"/>
    </row>
    <row r="143" spans="1:43" s="75" customFormat="1" ht="15" customHeight="1">
      <c r="A143" s="228"/>
      <c r="B143" s="230"/>
      <c r="C143" s="242"/>
      <c r="D143" s="242"/>
      <c r="E143" s="242"/>
      <c r="F143" s="228" t="s">
        <v>147</v>
      </c>
      <c r="G143" s="228"/>
      <c r="H143" s="228"/>
      <c r="I143" s="228"/>
      <c r="J143" s="228"/>
      <c r="K143" s="228"/>
      <c r="L143" s="228"/>
      <c r="M143" s="228"/>
      <c r="N143" s="228"/>
      <c r="O143" s="228"/>
      <c r="P143" s="242"/>
      <c r="Q143" s="242"/>
      <c r="R143" s="245"/>
      <c r="S143" s="246"/>
      <c r="T143" s="246"/>
      <c r="U143" s="228"/>
      <c r="V143" s="230"/>
      <c r="W143" s="246"/>
      <c r="X143" s="246"/>
      <c r="Y143" s="246"/>
      <c r="Z143" s="246"/>
      <c r="AA143" s="246"/>
      <c r="AB143" s="231"/>
      <c r="AC143" s="228"/>
      <c r="AD143" s="228"/>
      <c r="AE143" s="228"/>
      <c r="AF143" s="228"/>
      <c r="AG143" s="228"/>
      <c r="AH143" s="230"/>
      <c r="AI143" s="245"/>
      <c r="AJ143" s="246"/>
      <c r="AK143" s="246"/>
      <c r="AL143" s="246"/>
      <c r="AM143" s="246"/>
      <c r="AN143" s="246"/>
      <c r="AO143" s="231"/>
      <c r="AP143" s="74"/>
      <c r="AQ143" s="74"/>
    </row>
    <row r="144" spans="1:43" s="75" customFormat="1" ht="12" customHeight="1">
      <c r="A144" s="228"/>
      <c r="B144" s="230"/>
      <c r="C144" s="242"/>
      <c r="D144" s="242"/>
      <c r="E144" s="242"/>
      <c r="F144" s="228" t="s">
        <v>148</v>
      </c>
      <c r="G144" s="228"/>
      <c r="H144" s="228"/>
      <c r="I144" s="228"/>
      <c r="J144" s="228"/>
      <c r="K144" s="228" t="s">
        <v>149</v>
      </c>
      <c r="L144" s="228"/>
      <c r="M144" s="228"/>
      <c r="N144" s="228"/>
      <c r="O144" s="228"/>
      <c r="P144" s="242"/>
      <c r="Q144" s="242"/>
      <c r="R144" s="228" t="s">
        <v>150</v>
      </c>
      <c r="S144" s="228"/>
      <c r="T144" s="228"/>
      <c r="U144" s="228"/>
      <c r="V144" s="230"/>
      <c r="W144" s="240" t="s">
        <v>462</v>
      </c>
      <c r="X144" s="228" t="s">
        <v>502</v>
      </c>
      <c r="Y144" s="228"/>
      <c r="Z144" s="228"/>
      <c r="AA144" s="228"/>
      <c r="AB144" s="222" t="s">
        <v>151</v>
      </c>
      <c r="AC144" s="228" t="s">
        <v>152</v>
      </c>
      <c r="AD144" s="228" t="s">
        <v>153</v>
      </c>
      <c r="AE144" s="228" t="s">
        <v>154</v>
      </c>
      <c r="AF144" s="228" t="s">
        <v>155</v>
      </c>
      <c r="AG144" s="228"/>
      <c r="AH144" s="230"/>
      <c r="AI144" s="228" t="s">
        <v>156</v>
      </c>
      <c r="AJ144" s="228"/>
      <c r="AK144" s="228" t="s">
        <v>157</v>
      </c>
      <c r="AL144" s="228" t="s">
        <v>158</v>
      </c>
      <c r="AM144" s="228" t="s">
        <v>159</v>
      </c>
      <c r="AN144" s="228" t="s">
        <v>160</v>
      </c>
      <c r="AO144" s="228" t="s">
        <v>161</v>
      </c>
      <c r="AP144" s="74"/>
      <c r="AQ144" s="74"/>
    </row>
    <row r="145" spans="1:43" s="75" customFormat="1" ht="21" customHeight="1">
      <c r="A145" s="228"/>
      <c r="B145" s="230"/>
      <c r="C145" s="242"/>
      <c r="D145" s="242"/>
      <c r="E145" s="242"/>
      <c r="F145" s="228" t="s">
        <v>162</v>
      </c>
      <c r="G145" s="228"/>
      <c r="H145" s="228"/>
      <c r="I145" s="228"/>
      <c r="J145" s="228" t="s">
        <v>163</v>
      </c>
      <c r="K145" s="228" t="s">
        <v>164</v>
      </c>
      <c r="L145" s="228"/>
      <c r="M145" s="228"/>
      <c r="N145" s="228"/>
      <c r="O145" s="228" t="s">
        <v>163</v>
      </c>
      <c r="P145" s="242"/>
      <c r="Q145" s="242"/>
      <c r="R145" s="228" t="s">
        <v>19</v>
      </c>
      <c r="S145" s="228" t="s">
        <v>165</v>
      </c>
      <c r="T145" s="228"/>
      <c r="U145" s="228"/>
      <c r="V145" s="230"/>
      <c r="W145" s="242"/>
      <c r="X145" s="240">
        <v>2024</v>
      </c>
      <c r="Y145" s="240">
        <v>2025</v>
      </c>
      <c r="Z145" s="240">
        <v>2026</v>
      </c>
      <c r="AA145" s="240" t="s">
        <v>501</v>
      </c>
      <c r="AB145" s="222"/>
      <c r="AC145" s="228"/>
      <c r="AD145" s="228"/>
      <c r="AE145" s="228"/>
      <c r="AF145" s="228"/>
      <c r="AG145" s="228"/>
      <c r="AH145" s="230"/>
      <c r="AI145" s="228" t="s">
        <v>166</v>
      </c>
      <c r="AJ145" s="228" t="s">
        <v>167</v>
      </c>
      <c r="AK145" s="228"/>
      <c r="AL145" s="228"/>
      <c r="AM145" s="228"/>
      <c r="AN145" s="228"/>
      <c r="AO145" s="228"/>
      <c r="AP145" s="74"/>
      <c r="AQ145" s="74"/>
    </row>
    <row r="146" spans="1:43" s="75" customFormat="1" ht="105.75" customHeight="1">
      <c r="A146" s="228"/>
      <c r="B146" s="231"/>
      <c r="C146" s="241"/>
      <c r="D146" s="241"/>
      <c r="E146" s="241"/>
      <c r="F146" s="76" t="s">
        <v>168</v>
      </c>
      <c r="G146" s="76" t="s">
        <v>169</v>
      </c>
      <c r="H146" s="76" t="s">
        <v>170</v>
      </c>
      <c r="I146" s="76" t="s">
        <v>171</v>
      </c>
      <c r="J146" s="228"/>
      <c r="K146" s="76" t="s">
        <v>168</v>
      </c>
      <c r="L146" s="76" t="s">
        <v>169</v>
      </c>
      <c r="M146" s="76" t="s">
        <v>170</v>
      </c>
      <c r="N146" s="76" t="s">
        <v>171</v>
      </c>
      <c r="O146" s="228"/>
      <c r="P146" s="241"/>
      <c r="Q146" s="241"/>
      <c r="R146" s="228"/>
      <c r="S146" s="76" t="s">
        <v>172</v>
      </c>
      <c r="T146" s="76" t="s">
        <v>173</v>
      </c>
      <c r="U146" s="228"/>
      <c r="V146" s="231"/>
      <c r="W146" s="241"/>
      <c r="X146" s="241"/>
      <c r="Y146" s="241"/>
      <c r="Z146" s="241"/>
      <c r="AA146" s="241"/>
      <c r="AB146" s="222"/>
      <c r="AC146" s="228"/>
      <c r="AD146" s="228"/>
      <c r="AE146" s="228"/>
      <c r="AF146" s="228"/>
      <c r="AG146" s="228"/>
      <c r="AH146" s="231"/>
      <c r="AI146" s="228"/>
      <c r="AJ146" s="228"/>
      <c r="AK146" s="228"/>
      <c r="AL146" s="228"/>
      <c r="AM146" s="228"/>
      <c r="AN146" s="228"/>
      <c r="AO146" s="228"/>
      <c r="AP146" s="74"/>
      <c r="AQ146" s="74"/>
    </row>
    <row r="147" spans="1:43" s="75" customFormat="1">
      <c r="A147" s="77" t="s">
        <v>80</v>
      </c>
      <c r="B147" s="78" t="s">
        <v>85</v>
      </c>
      <c r="C147" s="77" t="s">
        <v>86</v>
      </c>
      <c r="D147" s="77" t="s">
        <v>87</v>
      </c>
      <c r="E147" s="77" t="s">
        <v>89</v>
      </c>
      <c r="F147" s="77" t="s">
        <v>174</v>
      </c>
      <c r="G147" s="77" t="s">
        <v>175</v>
      </c>
      <c r="H147" s="77" t="s">
        <v>176</v>
      </c>
      <c r="I147" s="77" t="s">
        <v>177</v>
      </c>
      <c r="J147" s="77" t="s">
        <v>178</v>
      </c>
      <c r="K147" s="79" t="s">
        <v>60</v>
      </c>
      <c r="L147" s="80" t="s">
        <v>61</v>
      </c>
      <c r="M147" s="80" t="s">
        <v>114</v>
      </c>
      <c r="N147" s="80" t="s">
        <v>179</v>
      </c>
      <c r="O147" s="80" t="s">
        <v>180</v>
      </c>
      <c r="P147" s="77">
        <v>8</v>
      </c>
      <c r="Q147" s="77">
        <v>10</v>
      </c>
      <c r="R147" s="80" t="s">
        <v>181</v>
      </c>
      <c r="S147" s="80" t="s">
        <v>182</v>
      </c>
      <c r="T147" s="80" t="s">
        <v>183</v>
      </c>
      <c r="U147" s="77" t="s">
        <v>80</v>
      </c>
      <c r="V147" s="78" t="s">
        <v>85</v>
      </c>
      <c r="W147" s="80" t="s">
        <v>184</v>
      </c>
      <c r="X147" s="80" t="s">
        <v>185</v>
      </c>
      <c r="Y147" s="80" t="s">
        <v>186</v>
      </c>
      <c r="Z147" s="80" t="s">
        <v>187</v>
      </c>
      <c r="AA147" s="80" t="s">
        <v>188</v>
      </c>
      <c r="AB147" s="81" t="s">
        <v>189</v>
      </c>
      <c r="AC147" s="80" t="s">
        <v>190</v>
      </c>
      <c r="AD147" s="80" t="s">
        <v>191</v>
      </c>
      <c r="AE147" s="80" t="s">
        <v>192</v>
      </c>
      <c r="AF147" s="80" t="s">
        <v>193</v>
      </c>
      <c r="AG147" s="77" t="s">
        <v>80</v>
      </c>
      <c r="AH147" s="78" t="s">
        <v>85</v>
      </c>
      <c r="AI147" s="80" t="s">
        <v>194</v>
      </c>
      <c r="AJ147" s="80" t="s">
        <v>195</v>
      </c>
      <c r="AK147" s="80" t="s">
        <v>196</v>
      </c>
      <c r="AL147" s="80" t="s">
        <v>197</v>
      </c>
      <c r="AM147" s="80" t="s">
        <v>198</v>
      </c>
      <c r="AN147" s="80" t="s">
        <v>199</v>
      </c>
      <c r="AO147" s="80" t="s">
        <v>200</v>
      </c>
      <c r="AP147" s="82"/>
      <c r="AQ147" s="82"/>
    </row>
    <row r="148" spans="1:43" ht="24" customHeight="1">
      <c r="A148" s="224" t="s">
        <v>304</v>
      </c>
      <c r="B148" s="225" t="s">
        <v>484</v>
      </c>
      <c r="C148" s="240" t="s">
        <v>88</v>
      </c>
      <c r="D148" s="240" t="s">
        <v>282</v>
      </c>
      <c r="E148" s="228" t="s">
        <v>322</v>
      </c>
      <c r="F148" s="76">
        <v>159</v>
      </c>
      <c r="G148" s="77" t="s">
        <v>88</v>
      </c>
      <c r="H148" s="100">
        <v>2.5000000000000001E-2</v>
      </c>
      <c r="I148" s="101" t="s">
        <v>201</v>
      </c>
      <c r="J148" s="77" t="s">
        <v>88</v>
      </c>
      <c r="K148" s="102">
        <v>108</v>
      </c>
      <c r="L148" s="77" t="s">
        <v>88</v>
      </c>
      <c r="M148" s="100">
        <v>2.5000000000000001E-2</v>
      </c>
      <c r="N148" s="101" t="s">
        <v>201</v>
      </c>
      <c r="O148" s="77" t="s">
        <v>88</v>
      </c>
      <c r="P148" s="260">
        <v>2024</v>
      </c>
      <c r="Q148" s="233">
        <v>45658</v>
      </c>
      <c r="R148" s="256">
        <v>594.93960000000004</v>
      </c>
      <c r="S148" s="256">
        <v>29.746980000000004</v>
      </c>
      <c r="T148" s="256">
        <v>565.19262000000003</v>
      </c>
      <c r="U148" s="224" t="s">
        <v>304</v>
      </c>
      <c r="V148" s="225" t="s">
        <v>484</v>
      </c>
      <c r="W148" s="256" t="s">
        <v>88</v>
      </c>
      <c r="X148" s="256">
        <v>594.93960000000004</v>
      </c>
      <c r="Y148" s="258" t="s">
        <v>88</v>
      </c>
      <c r="Z148" s="258" t="s">
        <v>88</v>
      </c>
      <c r="AA148" s="258" t="s">
        <v>88</v>
      </c>
      <c r="AB148" s="258" t="s">
        <v>88</v>
      </c>
      <c r="AC148" s="258" t="s">
        <v>88</v>
      </c>
      <c r="AD148" s="258" t="s">
        <v>88</v>
      </c>
      <c r="AE148" s="258" t="s">
        <v>88</v>
      </c>
      <c r="AF148" s="258" t="s">
        <v>88</v>
      </c>
      <c r="AG148" s="224" t="s">
        <v>304</v>
      </c>
      <c r="AH148" s="225" t="s">
        <v>484</v>
      </c>
      <c r="AI148" s="258" t="s">
        <v>88</v>
      </c>
      <c r="AJ148" s="258" t="s">
        <v>88</v>
      </c>
      <c r="AK148" s="258" t="s">
        <v>88</v>
      </c>
      <c r="AL148" s="258" t="s">
        <v>88</v>
      </c>
      <c r="AM148" s="262">
        <v>594.93960000000004</v>
      </c>
      <c r="AN148" s="258" t="s">
        <v>88</v>
      </c>
      <c r="AO148" s="258" t="s">
        <v>88</v>
      </c>
      <c r="AP148" s="103"/>
      <c r="AQ148" s="103"/>
    </row>
    <row r="149" spans="1:43" ht="42" customHeight="1">
      <c r="A149" s="224"/>
      <c r="B149" s="226"/>
      <c r="C149" s="241"/>
      <c r="D149" s="241"/>
      <c r="E149" s="228"/>
      <c r="F149" s="76">
        <v>159</v>
      </c>
      <c r="G149" s="77" t="s">
        <v>88</v>
      </c>
      <c r="H149" s="100">
        <v>2.5000000000000001E-2</v>
      </c>
      <c r="I149" s="101" t="s">
        <v>201</v>
      </c>
      <c r="J149" s="77" t="s">
        <v>88</v>
      </c>
      <c r="K149" s="102">
        <v>108</v>
      </c>
      <c r="L149" s="77" t="s">
        <v>88</v>
      </c>
      <c r="M149" s="100">
        <v>2.5000000000000001E-2</v>
      </c>
      <c r="N149" s="101" t="s">
        <v>201</v>
      </c>
      <c r="O149" s="77" t="s">
        <v>88</v>
      </c>
      <c r="P149" s="261"/>
      <c r="Q149" s="234"/>
      <c r="R149" s="257"/>
      <c r="S149" s="257"/>
      <c r="T149" s="257"/>
      <c r="U149" s="224"/>
      <c r="V149" s="226"/>
      <c r="W149" s="257"/>
      <c r="X149" s="279"/>
      <c r="Y149" s="280"/>
      <c r="Z149" s="280"/>
      <c r="AA149" s="280"/>
      <c r="AB149" s="259"/>
      <c r="AC149" s="259"/>
      <c r="AD149" s="259"/>
      <c r="AE149" s="259"/>
      <c r="AF149" s="259"/>
      <c r="AG149" s="224"/>
      <c r="AH149" s="226"/>
      <c r="AI149" s="259"/>
      <c r="AJ149" s="259"/>
      <c r="AK149" s="259"/>
      <c r="AL149" s="259"/>
      <c r="AM149" s="263"/>
      <c r="AN149" s="259"/>
      <c r="AO149" s="259"/>
      <c r="AP149" s="103"/>
      <c r="AQ149" s="103"/>
    </row>
    <row r="150" spans="1:43" ht="21" customHeight="1">
      <c r="A150" s="224" t="s">
        <v>305</v>
      </c>
      <c r="B150" s="225" t="s">
        <v>485</v>
      </c>
      <c r="C150" s="240" t="s">
        <v>88</v>
      </c>
      <c r="D150" s="240" t="s">
        <v>282</v>
      </c>
      <c r="E150" s="228" t="s">
        <v>322</v>
      </c>
      <c r="F150" s="76">
        <v>159</v>
      </c>
      <c r="G150" s="77" t="s">
        <v>88</v>
      </c>
      <c r="H150" s="100">
        <v>2.1999999999999999E-2</v>
      </c>
      <c r="I150" s="101" t="s">
        <v>201</v>
      </c>
      <c r="J150" s="77" t="s">
        <v>88</v>
      </c>
      <c r="K150" s="102">
        <v>89</v>
      </c>
      <c r="L150" s="77" t="s">
        <v>88</v>
      </c>
      <c r="M150" s="100">
        <v>2.1999999999999999E-2</v>
      </c>
      <c r="N150" s="101" t="s">
        <v>201</v>
      </c>
      <c r="O150" s="77" t="s">
        <v>88</v>
      </c>
      <c r="P150" s="260">
        <v>2024</v>
      </c>
      <c r="Q150" s="233">
        <v>45658</v>
      </c>
      <c r="R150" s="256">
        <v>495.79199999999997</v>
      </c>
      <c r="S150" s="256">
        <v>24.7896</v>
      </c>
      <c r="T150" s="256">
        <v>471.00239999999997</v>
      </c>
      <c r="U150" s="224" t="s">
        <v>305</v>
      </c>
      <c r="V150" s="225" t="s">
        <v>485</v>
      </c>
      <c r="W150" s="256" t="s">
        <v>88</v>
      </c>
      <c r="X150" s="256">
        <v>495.79199999999997</v>
      </c>
      <c r="Y150" s="258" t="s">
        <v>88</v>
      </c>
      <c r="Z150" s="258" t="s">
        <v>88</v>
      </c>
      <c r="AA150" s="258" t="s">
        <v>88</v>
      </c>
      <c r="AB150" s="258" t="s">
        <v>88</v>
      </c>
      <c r="AC150" s="258" t="s">
        <v>88</v>
      </c>
      <c r="AD150" s="258" t="s">
        <v>88</v>
      </c>
      <c r="AE150" s="258" t="s">
        <v>88</v>
      </c>
      <c r="AF150" s="258" t="s">
        <v>88</v>
      </c>
      <c r="AG150" s="224" t="s">
        <v>305</v>
      </c>
      <c r="AH150" s="225" t="s">
        <v>485</v>
      </c>
      <c r="AI150" s="258" t="s">
        <v>88</v>
      </c>
      <c r="AJ150" s="258" t="s">
        <v>88</v>
      </c>
      <c r="AK150" s="258" t="s">
        <v>88</v>
      </c>
      <c r="AL150" s="258" t="s">
        <v>88</v>
      </c>
      <c r="AM150" s="262">
        <v>495.79199999999997</v>
      </c>
      <c r="AN150" s="258" t="s">
        <v>88</v>
      </c>
      <c r="AO150" s="258" t="s">
        <v>88</v>
      </c>
      <c r="AP150" s="103"/>
      <c r="AQ150" s="103"/>
    </row>
    <row r="151" spans="1:43" ht="40.5" customHeight="1">
      <c r="A151" s="224"/>
      <c r="B151" s="226"/>
      <c r="C151" s="241"/>
      <c r="D151" s="241"/>
      <c r="E151" s="228"/>
      <c r="F151" s="76">
        <v>159</v>
      </c>
      <c r="G151" s="77" t="s">
        <v>88</v>
      </c>
      <c r="H151" s="100">
        <v>2.1999999999999999E-2</v>
      </c>
      <c r="I151" s="101" t="s">
        <v>201</v>
      </c>
      <c r="J151" s="77" t="s">
        <v>88</v>
      </c>
      <c r="K151" s="102">
        <v>89</v>
      </c>
      <c r="L151" s="77" t="s">
        <v>88</v>
      </c>
      <c r="M151" s="100">
        <v>2.1999999999999999E-2</v>
      </c>
      <c r="N151" s="101" t="s">
        <v>201</v>
      </c>
      <c r="O151" s="77" t="s">
        <v>88</v>
      </c>
      <c r="P151" s="261"/>
      <c r="Q151" s="234"/>
      <c r="R151" s="257"/>
      <c r="S151" s="257"/>
      <c r="T151" s="257"/>
      <c r="U151" s="224"/>
      <c r="V151" s="226"/>
      <c r="W151" s="257"/>
      <c r="X151" s="279"/>
      <c r="Y151" s="280"/>
      <c r="Z151" s="280"/>
      <c r="AA151" s="280"/>
      <c r="AB151" s="259"/>
      <c r="AC151" s="259"/>
      <c r="AD151" s="259"/>
      <c r="AE151" s="259"/>
      <c r="AF151" s="259"/>
      <c r="AG151" s="224"/>
      <c r="AH151" s="226"/>
      <c r="AI151" s="259"/>
      <c r="AJ151" s="259"/>
      <c r="AK151" s="259"/>
      <c r="AL151" s="259"/>
      <c r="AM151" s="263"/>
      <c r="AN151" s="259"/>
      <c r="AO151" s="259"/>
      <c r="AP151" s="103"/>
      <c r="AQ151" s="103"/>
    </row>
    <row r="152" spans="1:43" ht="25.5" customHeight="1">
      <c r="A152" s="224" t="s">
        <v>306</v>
      </c>
      <c r="B152" s="225" t="s">
        <v>486</v>
      </c>
      <c r="C152" s="240" t="s">
        <v>88</v>
      </c>
      <c r="D152" s="240" t="s">
        <v>282</v>
      </c>
      <c r="E152" s="228" t="s">
        <v>322</v>
      </c>
      <c r="F152" s="76">
        <v>89</v>
      </c>
      <c r="G152" s="77" t="s">
        <v>88</v>
      </c>
      <c r="H152" s="100">
        <v>0.03</v>
      </c>
      <c r="I152" s="101" t="s">
        <v>286</v>
      </c>
      <c r="J152" s="77" t="s">
        <v>88</v>
      </c>
      <c r="K152" s="102">
        <v>57</v>
      </c>
      <c r="L152" s="77" t="s">
        <v>88</v>
      </c>
      <c r="M152" s="100">
        <v>0.03</v>
      </c>
      <c r="N152" s="101" t="s">
        <v>286</v>
      </c>
      <c r="O152" s="77" t="s">
        <v>88</v>
      </c>
      <c r="P152" s="260">
        <v>2024</v>
      </c>
      <c r="Q152" s="233">
        <v>45658</v>
      </c>
      <c r="R152" s="256">
        <v>303.74599999999998</v>
      </c>
      <c r="S152" s="256">
        <v>15.1873</v>
      </c>
      <c r="T152" s="256">
        <v>288.55869999999999</v>
      </c>
      <c r="U152" s="224" t="s">
        <v>306</v>
      </c>
      <c r="V152" s="225" t="s">
        <v>486</v>
      </c>
      <c r="W152" s="256" t="s">
        <v>88</v>
      </c>
      <c r="X152" s="256">
        <v>303.74599999999998</v>
      </c>
      <c r="Y152" s="258" t="s">
        <v>88</v>
      </c>
      <c r="Z152" s="258" t="s">
        <v>88</v>
      </c>
      <c r="AA152" s="258" t="s">
        <v>88</v>
      </c>
      <c r="AB152" s="258" t="s">
        <v>88</v>
      </c>
      <c r="AC152" s="258" t="s">
        <v>88</v>
      </c>
      <c r="AD152" s="258" t="s">
        <v>88</v>
      </c>
      <c r="AE152" s="258" t="s">
        <v>88</v>
      </c>
      <c r="AF152" s="258" t="s">
        <v>88</v>
      </c>
      <c r="AG152" s="224" t="s">
        <v>306</v>
      </c>
      <c r="AH152" s="225" t="s">
        <v>486</v>
      </c>
      <c r="AI152" s="258" t="s">
        <v>88</v>
      </c>
      <c r="AJ152" s="258" t="s">
        <v>88</v>
      </c>
      <c r="AK152" s="258" t="s">
        <v>88</v>
      </c>
      <c r="AL152" s="258" t="s">
        <v>88</v>
      </c>
      <c r="AM152" s="262">
        <v>303.74599999999998</v>
      </c>
      <c r="AN152" s="258" t="s">
        <v>88</v>
      </c>
      <c r="AO152" s="258" t="s">
        <v>88</v>
      </c>
      <c r="AP152" s="103"/>
      <c r="AQ152" s="103"/>
    </row>
    <row r="153" spans="1:43" ht="55.5" customHeight="1">
      <c r="A153" s="224"/>
      <c r="B153" s="226"/>
      <c r="C153" s="241"/>
      <c r="D153" s="241"/>
      <c r="E153" s="228"/>
      <c r="F153" s="76">
        <v>89</v>
      </c>
      <c r="G153" s="77" t="s">
        <v>88</v>
      </c>
      <c r="H153" s="100">
        <v>0.03</v>
      </c>
      <c r="I153" s="101" t="s">
        <v>286</v>
      </c>
      <c r="J153" s="77" t="s">
        <v>88</v>
      </c>
      <c r="K153" s="102">
        <v>57</v>
      </c>
      <c r="L153" s="77" t="s">
        <v>88</v>
      </c>
      <c r="M153" s="100">
        <v>0.03</v>
      </c>
      <c r="N153" s="101" t="s">
        <v>286</v>
      </c>
      <c r="O153" s="77" t="s">
        <v>88</v>
      </c>
      <c r="P153" s="261"/>
      <c r="Q153" s="234"/>
      <c r="R153" s="257"/>
      <c r="S153" s="257"/>
      <c r="T153" s="257"/>
      <c r="U153" s="224"/>
      <c r="V153" s="226"/>
      <c r="W153" s="257"/>
      <c r="X153" s="279"/>
      <c r="Y153" s="280"/>
      <c r="Z153" s="280"/>
      <c r="AA153" s="280"/>
      <c r="AB153" s="259"/>
      <c r="AC153" s="259"/>
      <c r="AD153" s="259"/>
      <c r="AE153" s="259"/>
      <c r="AF153" s="259"/>
      <c r="AG153" s="224"/>
      <c r="AH153" s="226"/>
      <c r="AI153" s="259"/>
      <c r="AJ153" s="259"/>
      <c r="AK153" s="259"/>
      <c r="AL153" s="259"/>
      <c r="AM153" s="263"/>
      <c r="AN153" s="259"/>
      <c r="AO153" s="259"/>
      <c r="AP153" s="103"/>
      <c r="AQ153" s="103"/>
    </row>
    <row r="154" spans="1:43" ht="31.5" customHeight="1">
      <c r="A154" s="224" t="s">
        <v>307</v>
      </c>
      <c r="B154" s="225" t="s">
        <v>487</v>
      </c>
      <c r="C154" s="240" t="s">
        <v>88</v>
      </c>
      <c r="D154" s="240" t="s">
        <v>282</v>
      </c>
      <c r="E154" s="228" t="s">
        <v>322</v>
      </c>
      <c r="F154" s="76">
        <v>76</v>
      </c>
      <c r="G154" s="77" t="s">
        <v>88</v>
      </c>
      <c r="H154" s="100">
        <v>3.5999999999999997E-2</v>
      </c>
      <c r="I154" s="101" t="s">
        <v>320</v>
      </c>
      <c r="J154" s="77" t="s">
        <v>88</v>
      </c>
      <c r="K154" s="102">
        <v>57</v>
      </c>
      <c r="L154" s="77" t="s">
        <v>88</v>
      </c>
      <c r="M154" s="100">
        <v>3.5999999999999997E-2</v>
      </c>
      <c r="N154" s="101" t="s">
        <v>320</v>
      </c>
      <c r="O154" s="77" t="s">
        <v>88</v>
      </c>
      <c r="P154" s="260">
        <v>2024</v>
      </c>
      <c r="Q154" s="233">
        <v>45658</v>
      </c>
      <c r="R154" s="256">
        <v>704.42639999999994</v>
      </c>
      <c r="S154" s="256">
        <v>35.221319999999999</v>
      </c>
      <c r="T154" s="256">
        <v>669.20507999999995</v>
      </c>
      <c r="U154" s="224" t="s">
        <v>307</v>
      </c>
      <c r="V154" s="225" t="s">
        <v>487</v>
      </c>
      <c r="W154" s="256" t="s">
        <v>88</v>
      </c>
      <c r="X154" s="256">
        <v>704.42639999999994</v>
      </c>
      <c r="Y154" s="258" t="s">
        <v>88</v>
      </c>
      <c r="Z154" s="258" t="s">
        <v>88</v>
      </c>
      <c r="AA154" s="258" t="s">
        <v>88</v>
      </c>
      <c r="AB154" s="258" t="s">
        <v>88</v>
      </c>
      <c r="AC154" s="258" t="s">
        <v>88</v>
      </c>
      <c r="AD154" s="258" t="s">
        <v>88</v>
      </c>
      <c r="AE154" s="258" t="s">
        <v>88</v>
      </c>
      <c r="AF154" s="258" t="s">
        <v>88</v>
      </c>
      <c r="AG154" s="224" t="s">
        <v>307</v>
      </c>
      <c r="AH154" s="225" t="s">
        <v>487</v>
      </c>
      <c r="AI154" s="258" t="s">
        <v>88</v>
      </c>
      <c r="AJ154" s="258" t="s">
        <v>88</v>
      </c>
      <c r="AK154" s="258" t="s">
        <v>88</v>
      </c>
      <c r="AL154" s="258" t="s">
        <v>88</v>
      </c>
      <c r="AM154" s="262">
        <v>704.42639999999994</v>
      </c>
      <c r="AN154" s="258" t="s">
        <v>88</v>
      </c>
      <c r="AO154" s="258" t="s">
        <v>88</v>
      </c>
      <c r="AP154" s="103"/>
      <c r="AQ154" s="103"/>
    </row>
    <row r="155" spans="1:43" ht="42.75" customHeight="1">
      <c r="A155" s="224"/>
      <c r="B155" s="226"/>
      <c r="C155" s="241"/>
      <c r="D155" s="241"/>
      <c r="E155" s="228"/>
      <c r="F155" s="76">
        <v>76</v>
      </c>
      <c r="G155" s="77" t="s">
        <v>88</v>
      </c>
      <c r="H155" s="100">
        <v>3.5999999999999997E-2</v>
      </c>
      <c r="I155" s="101" t="s">
        <v>320</v>
      </c>
      <c r="J155" s="77" t="s">
        <v>88</v>
      </c>
      <c r="K155" s="102">
        <v>57</v>
      </c>
      <c r="L155" s="77" t="s">
        <v>88</v>
      </c>
      <c r="M155" s="100">
        <v>3.5999999999999997E-2</v>
      </c>
      <c r="N155" s="101" t="s">
        <v>320</v>
      </c>
      <c r="O155" s="77" t="s">
        <v>88</v>
      </c>
      <c r="P155" s="261"/>
      <c r="Q155" s="234"/>
      <c r="R155" s="257"/>
      <c r="S155" s="257"/>
      <c r="T155" s="257"/>
      <c r="U155" s="224"/>
      <c r="V155" s="226"/>
      <c r="W155" s="257"/>
      <c r="X155" s="279"/>
      <c r="Y155" s="280"/>
      <c r="Z155" s="280"/>
      <c r="AA155" s="280"/>
      <c r="AB155" s="259"/>
      <c r="AC155" s="259"/>
      <c r="AD155" s="259"/>
      <c r="AE155" s="259"/>
      <c r="AF155" s="259"/>
      <c r="AG155" s="224"/>
      <c r="AH155" s="226"/>
      <c r="AI155" s="259"/>
      <c r="AJ155" s="259"/>
      <c r="AK155" s="259"/>
      <c r="AL155" s="259"/>
      <c r="AM155" s="263"/>
      <c r="AN155" s="259"/>
      <c r="AO155" s="259"/>
      <c r="AP155" s="103"/>
      <c r="AQ155" s="103"/>
    </row>
    <row r="156" spans="1:43" ht="26.25" customHeight="1">
      <c r="A156" s="224" t="s">
        <v>308</v>
      </c>
      <c r="B156" s="225" t="s">
        <v>488</v>
      </c>
      <c r="C156" s="240" t="s">
        <v>88</v>
      </c>
      <c r="D156" s="240" t="s">
        <v>282</v>
      </c>
      <c r="E156" s="228" t="s">
        <v>322</v>
      </c>
      <c r="F156" s="76">
        <v>57</v>
      </c>
      <c r="G156" s="77" t="s">
        <v>88</v>
      </c>
      <c r="H156" s="100">
        <v>4.9000000000000002E-2</v>
      </c>
      <c r="I156" s="101" t="s">
        <v>286</v>
      </c>
      <c r="J156" s="77" t="s">
        <v>88</v>
      </c>
      <c r="K156" s="102">
        <v>76</v>
      </c>
      <c r="L156" s="77" t="s">
        <v>88</v>
      </c>
      <c r="M156" s="100">
        <v>4.9000000000000002E-2</v>
      </c>
      <c r="N156" s="101" t="s">
        <v>286</v>
      </c>
      <c r="O156" s="77" t="s">
        <v>88</v>
      </c>
      <c r="P156" s="260">
        <v>2024</v>
      </c>
      <c r="Q156" s="233">
        <v>45658</v>
      </c>
      <c r="R156" s="256">
        <v>860.20079999999996</v>
      </c>
      <c r="S156" s="256">
        <v>43.010040000000004</v>
      </c>
      <c r="T156" s="256">
        <v>817.19075999999995</v>
      </c>
      <c r="U156" s="224" t="s">
        <v>308</v>
      </c>
      <c r="V156" s="225" t="s">
        <v>488</v>
      </c>
      <c r="W156" s="256" t="s">
        <v>88</v>
      </c>
      <c r="X156" s="256">
        <v>860.20079999999996</v>
      </c>
      <c r="Y156" s="258" t="s">
        <v>88</v>
      </c>
      <c r="Z156" s="258" t="s">
        <v>88</v>
      </c>
      <c r="AA156" s="258" t="s">
        <v>88</v>
      </c>
      <c r="AB156" s="258" t="s">
        <v>88</v>
      </c>
      <c r="AC156" s="258" t="s">
        <v>88</v>
      </c>
      <c r="AD156" s="258" t="s">
        <v>88</v>
      </c>
      <c r="AE156" s="258" t="s">
        <v>88</v>
      </c>
      <c r="AF156" s="258" t="s">
        <v>88</v>
      </c>
      <c r="AG156" s="224" t="s">
        <v>308</v>
      </c>
      <c r="AH156" s="225" t="s">
        <v>488</v>
      </c>
      <c r="AI156" s="258" t="s">
        <v>88</v>
      </c>
      <c r="AJ156" s="258" t="s">
        <v>88</v>
      </c>
      <c r="AK156" s="258" t="s">
        <v>88</v>
      </c>
      <c r="AL156" s="258" t="s">
        <v>88</v>
      </c>
      <c r="AM156" s="262">
        <v>860.20079999999996</v>
      </c>
      <c r="AN156" s="258" t="s">
        <v>88</v>
      </c>
      <c r="AO156" s="258" t="s">
        <v>88</v>
      </c>
      <c r="AP156" s="103"/>
      <c r="AQ156" s="103"/>
    </row>
    <row r="157" spans="1:43" ht="71.25" customHeight="1">
      <c r="A157" s="224"/>
      <c r="B157" s="226"/>
      <c r="C157" s="241"/>
      <c r="D157" s="241"/>
      <c r="E157" s="228"/>
      <c r="F157" s="76">
        <v>57</v>
      </c>
      <c r="G157" s="77" t="s">
        <v>88</v>
      </c>
      <c r="H157" s="100">
        <v>4.9000000000000002E-2</v>
      </c>
      <c r="I157" s="101" t="s">
        <v>286</v>
      </c>
      <c r="J157" s="77" t="s">
        <v>88</v>
      </c>
      <c r="K157" s="102">
        <v>76</v>
      </c>
      <c r="L157" s="77" t="s">
        <v>88</v>
      </c>
      <c r="M157" s="100">
        <v>4.9000000000000002E-2</v>
      </c>
      <c r="N157" s="101" t="s">
        <v>286</v>
      </c>
      <c r="O157" s="77" t="s">
        <v>88</v>
      </c>
      <c r="P157" s="261"/>
      <c r="Q157" s="234"/>
      <c r="R157" s="257"/>
      <c r="S157" s="257"/>
      <c r="T157" s="257"/>
      <c r="U157" s="224"/>
      <c r="V157" s="226"/>
      <c r="W157" s="257"/>
      <c r="X157" s="279"/>
      <c r="Y157" s="280"/>
      <c r="Z157" s="280"/>
      <c r="AA157" s="280"/>
      <c r="AB157" s="259"/>
      <c r="AC157" s="259"/>
      <c r="AD157" s="259"/>
      <c r="AE157" s="259"/>
      <c r="AF157" s="259"/>
      <c r="AG157" s="224"/>
      <c r="AH157" s="226"/>
      <c r="AI157" s="259"/>
      <c r="AJ157" s="259"/>
      <c r="AK157" s="259"/>
      <c r="AL157" s="259"/>
      <c r="AM157" s="263"/>
      <c r="AN157" s="259"/>
      <c r="AO157" s="259"/>
      <c r="AP157" s="103"/>
      <c r="AQ157" s="103"/>
    </row>
    <row r="158" spans="1:43" s="137" customFormat="1" ht="12.75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135"/>
      <c r="T158" s="136" t="s">
        <v>516</v>
      </c>
      <c r="U158" s="70"/>
      <c r="V158" s="70"/>
      <c r="X158" s="70"/>
      <c r="Y158" s="70"/>
      <c r="Z158" s="70"/>
      <c r="AA158" s="70"/>
      <c r="AB158" s="70"/>
      <c r="AC158" s="70"/>
      <c r="AD158" s="70"/>
      <c r="AE158" s="70"/>
      <c r="AF158" s="136" t="s">
        <v>516</v>
      </c>
      <c r="AG158" s="70"/>
      <c r="AH158" s="70"/>
      <c r="AI158" s="70"/>
      <c r="AJ158" s="70"/>
      <c r="AK158" s="70"/>
      <c r="AL158" s="70"/>
      <c r="AM158" s="70"/>
      <c r="AN158" s="70"/>
      <c r="AO158" s="136" t="s">
        <v>516</v>
      </c>
      <c r="AP158" s="70"/>
      <c r="AQ158" s="70"/>
    </row>
    <row r="159" spans="1:43" s="137" customFormat="1" ht="14.25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135"/>
      <c r="T159" s="136" t="s">
        <v>500</v>
      </c>
      <c r="U159" s="70"/>
      <c r="V159" s="70"/>
      <c r="X159" s="70"/>
      <c r="Y159" s="70"/>
      <c r="Z159" s="70"/>
      <c r="AA159" s="70"/>
      <c r="AB159" s="70"/>
      <c r="AC159" s="70"/>
      <c r="AD159" s="70"/>
      <c r="AE159" s="70"/>
      <c r="AF159" s="136" t="s">
        <v>500</v>
      </c>
      <c r="AG159" s="70"/>
      <c r="AH159" s="70"/>
      <c r="AI159" s="70"/>
      <c r="AJ159" s="70"/>
      <c r="AK159" s="70"/>
      <c r="AL159" s="70"/>
      <c r="AM159" s="70"/>
      <c r="AN159" s="70"/>
      <c r="AO159" s="136" t="s">
        <v>500</v>
      </c>
      <c r="AP159" s="70"/>
      <c r="AQ159" s="70"/>
    </row>
    <row r="160" spans="1:43" s="137" customFormat="1" ht="14.25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135"/>
      <c r="T160" s="136" t="s">
        <v>520</v>
      </c>
      <c r="U160" s="70"/>
      <c r="V160" s="70"/>
      <c r="X160" s="70"/>
      <c r="Y160" s="70"/>
      <c r="Z160" s="70"/>
      <c r="AA160" s="70"/>
      <c r="AB160" s="70"/>
      <c r="AC160" s="70"/>
      <c r="AD160" s="70"/>
      <c r="AE160" s="70"/>
      <c r="AF160" s="136" t="s">
        <v>520</v>
      </c>
      <c r="AG160" s="70"/>
      <c r="AH160" s="70"/>
      <c r="AI160" s="70"/>
      <c r="AJ160" s="70"/>
      <c r="AK160" s="70"/>
      <c r="AL160" s="70"/>
      <c r="AM160" s="70"/>
      <c r="AN160" s="70"/>
      <c r="AO160" s="136" t="s">
        <v>520</v>
      </c>
      <c r="AP160" s="70"/>
      <c r="AQ160" s="70"/>
    </row>
    <row r="161" spans="1:43" s="137" customFormat="1" ht="14.2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135"/>
      <c r="T161" s="138" t="s">
        <v>505</v>
      </c>
      <c r="U161" s="64"/>
      <c r="V161" s="64"/>
      <c r="X161" s="64"/>
      <c r="Y161" s="64"/>
      <c r="Z161" s="64"/>
      <c r="AA161" s="64"/>
      <c r="AB161" s="64"/>
      <c r="AC161" s="64"/>
      <c r="AD161" s="64"/>
      <c r="AE161" s="64"/>
      <c r="AF161" s="138" t="s">
        <v>505</v>
      </c>
      <c r="AG161" s="64"/>
      <c r="AH161" s="64"/>
      <c r="AI161" s="64"/>
      <c r="AJ161" s="64"/>
      <c r="AK161" s="64"/>
      <c r="AL161" s="64"/>
      <c r="AM161" s="64"/>
      <c r="AN161" s="64"/>
      <c r="AO161" s="138" t="s">
        <v>505</v>
      </c>
      <c r="AP161" s="65"/>
      <c r="AQ161" s="65"/>
    </row>
    <row r="162" spans="1:43" s="75" customFormat="1" ht="15" customHeight="1">
      <c r="A162" s="228" t="s">
        <v>18</v>
      </c>
      <c r="B162" s="229" t="s">
        <v>20</v>
      </c>
      <c r="C162" s="240" t="s">
        <v>141</v>
      </c>
      <c r="D162" s="240" t="s">
        <v>142</v>
      </c>
      <c r="E162" s="240" t="s">
        <v>113</v>
      </c>
      <c r="F162" s="228" t="s">
        <v>22</v>
      </c>
      <c r="G162" s="228"/>
      <c r="H162" s="228"/>
      <c r="I162" s="228"/>
      <c r="J162" s="228"/>
      <c r="K162" s="228"/>
      <c r="L162" s="228"/>
      <c r="M162" s="228"/>
      <c r="N162" s="228"/>
      <c r="O162" s="228"/>
      <c r="P162" s="240" t="s">
        <v>143</v>
      </c>
      <c r="Q162" s="240" t="s">
        <v>144</v>
      </c>
      <c r="R162" s="243" t="s">
        <v>145</v>
      </c>
      <c r="S162" s="244"/>
      <c r="T162" s="244"/>
      <c r="U162" s="228" t="s">
        <v>18</v>
      </c>
      <c r="V162" s="229" t="s">
        <v>20</v>
      </c>
      <c r="W162" s="244" t="s">
        <v>145</v>
      </c>
      <c r="X162" s="244"/>
      <c r="Y162" s="244"/>
      <c r="Z162" s="244"/>
      <c r="AA162" s="244"/>
      <c r="AB162" s="229"/>
      <c r="AC162" s="228" t="s">
        <v>146</v>
      </c>
      <c r="AD162" s="228"/>
      <c r="AE162" s="228"/>
      <c r="AF162" s="228"/>
      <c r="AG162" s="228" t="s">
        <v>18</v>
      </c>
      <c r="AH162" s="229" t="s">
        <v>20</v>
      </c>
      <c r="AI162" s="243" t="s">
        <v>146</v>
      </c>
      <c r="AJ162" s="244"/>
      <c r="AK162" s="244"/>
      <c r="AL162" s="244"/>
      <c r="AM162" s="244"/>
      <c r="AN162" s="244"/>
      <c r="AO162" s="229"/>
      <c r="AP162" s="74"/>
      <c r="AQ162" s="74"/>
    </row>
    <row r="163" spans="1:43" s="75" customFormat="1" ht="15" customHeight="1">
      <c r="A163" s="228"/>
      <c r="B163" s="230"/>
      <c r="C163" s="242"/>
      <c r="D163" s="242"/>
      <c r="E163" s="242"/>
      <c r="F163" s="228" t="s">
        <v>147</v>
      </c>
      <c r="G163" s="228"/>
      <c r="H163" s="228"/>
      <c r="I163" s="228"/>
      <c r="J163" s="228"/>
      <c r="K163" s="228"/>
      <c r="L163" s="228"/>
      <c r="M163" s="228"/>
      <c r="N163" s="228"/>
      <c r="O163" s="228"/>
      <c r="P163" s="242"/>
      <c r="Q163" s="242"/>
      <c r="R163" s="245"/>
      <c r="S163" s="246"/>
      <c r="T163" s="246"/>
      <c r="U163" s="228"/>
      <c r="V163" s="230"/>
      <c r="W163" s="246"/>
      <c r="X163" s="246"/>
      <c r="Y163" s="246"/>
      <c r="Z163" s="246"/>
      <c r="AA163" s="246"/>
      <c r="AB163" s="231"/>
      <c r="AC163" s="228"/>
      <c r="AD163" s="228"/>
      <c r="AE163" s="228"/>
      <c r="AF163" s="228"/>
      <c r="AG163" s="228"/>
      <c r="AH163" s="230"/>
      <c r="AI163" s="245"/>
      <c r="AJ163" s="246"/>
      <c r="AK163" s="246"/>
      <c r="AL163" s="246"/>
      <c r="AM163" s="246"/>
      <c r="AN163" s="246"/>
      <c r="AO163" s="231"/>
      <c r="AP163" s="74"/>
      <c r="AQ163" s="74"/>
    </row>
    <row r="164" spans="1:43" s="75" customFormat="1" ht="12" customHeight="1">
      <c r="A164" s="228"/>
      <c r="B164" s="230"/>
      <c r="C164" s="242"/>
      <c r="D164" s="242"/>
      <c r="E164" s="242"/>
      <c r="F164" s="228" t="s">
        <v>148</v>
      </c>
      <c r="G164" s="228"/>
      <c r="H164" s="228"/>
      <c r="I164" s="228"/>
      <c r="J164" s="228"/>
      <c r="K164" s="228" t="s">
        <v>149</v>
      </c>
      <c r="L164" s="228"/>
      <c r="M164" s="228"/>
      <c r="N164" s="228"/>
      <c r="O164" s="228"/>
      <c r="P164" s="242"/>
      <c r="Q164" s="242"/>
      <c r="R164" s="228" t="s">
        <v>150</v>
      </c>
      <c r="S164" s="228"/>
      <c r="T164" s="228"/>
      <c r="U164" s="228"/>
      <c r="V164" s="230"/>
      <c r="W164" s="240" t="s">
        <v>462</v>
      </c>
      <c r="X164" s="228" t="s">
        <v>502</v>
      </c>
      <c r="Y164" s="228"/>
      <c r="Z164" s="228"/>
      <c r="AA164" s="228"/>
      <c r="AB164" s="222" t="s">
        <v>151</v>
      </c>
      <c r="AC164" s="228" t="s">
        <v>152</v>
      </c>
      <c r="AD164" s="228" t="s">
        <v>153</v>
      </c>
      <c r="AE164" s="228" t="s">
        <v>154</v>
      </c>
      <c r="AF164" s="228" t="s">
        <v>155</v>
      </c>
      <c r="AG164" s="228"/>
      <c r="AH164" s="230"/>
      <c r="AI164" s="228" t="s">
        <v>156</v>
      </c>
      <c r="AJ164" s="228"/>
      <c r="AK164" s="228" t="s">
        <v>157</v>
      </c>
      <c r="AL164" s="228" t="s">
        <v>158</v>
      </c>
      <c r="AM164" s="228" t="s">
        <v>159</v>
      </c>
      <c r="AN164" s="228" t="s">
        <v>160</v>
      </c>
      <c r="AO164" s="228" t="s">
        <v>161</v>
      </c>
      <c r="AP164" s="74"/>
      <c r="AQ164" s="74"/>
    </row>
    <row r="165" spans="1:43" s="75" customFormat="1" ht="21" customHeight="1">
      <c r="A165" s="228"/>
      <c r="B165" s="230"/>
      <c r="C165" s="242"/>
      <c r="D165" s="242"/>
      <c r="E165" s="242"/>
      <c r="F165" s="228" t="s">
        <v>162</v>
      </c>
      <c r="G165" s="228"/>
      <c r="H165" s="228"/>
      <c r="I165" s="228"/>
      <c r="J165" s="228" t="s">
        <v>163</v>
      </c>
      <c r="K165" s="228" t="s">
        <v>164</v>
      </c>
      <c r="L165" s="228"/>
      <c r="M165" s="228"/>
      <c r="N165" s="228"/>
      <c r="O165" s="228" t="s">
        <v>163</v>
      </c>
      <c r="P165" s="242"/>
      <c r="Q165" s="242"/>
      <c r="R165" s="228" t="s">
        <v>19</v>
      </c>
      <c r="S165" s="228" t="s">
        <v>165</v>
      </c>
      <c r="T165" s="228"/>
      <c r="U165" s="228"/>
      <c r="V165" s="230"/>
      <c r="W165" s="242"/>
      <c r="X165" s="240">
        <v>2024</v>
      </c>
      <c r="Y165" s="240">
        <v>2025</v>
      </c>
      <c r="Z165" s="240">
        <v>2026</v>
      </c>
      <c r="AA165" s="240" t="s">
        <v>501</v>
      </c>
      <c r="AB165" s="222"/>
      <c r="AC165" s="228"/>
      <c r="AD165" s="228"/>
      <c r="AE165" s="228"/>
      <c r="AF165" s="228"/>
      <c r="AG165" s="228"/>
      <c r="AH165" s="230"/>
      <c r="AI165" s="228" t="s">
        <v>166</v>
      </c>
      <c r="AJ165" s="228" t="s">
        <v>167</v>
      </c>
      <c r="AK165" s="228"/>
      <c r="AL165" s="228"/>
      <c r="AM165" s="228"/>
      <c r="AN165" s="228"/>
      <c r="AO165" s="228"/>
      <c r="AP165" s="74"/>
      <c r="AQ165" s="74"/>
    </row>
    <row r="166" spans="1:43" s="75" customFormat="1" ht="105.75" customHeight="1">
      <c r="A166" s="228"/>
      <c r="B166" s="231"/>
      <c r="C166" s="241"/>
      <c r="D166" s="241"/>
      <c r="E166" s="241"/>
      <c r="F166" s="76" t="s">
        <v>168</v>
      </c>
      <c r="G166" s="76" t="s">
        <v>169</v>
      </c>
      <c r="H166" s="76" t="s">
        <v>170</v>
      </c>
      <c r="I166" s="76" t="s">
        <v>171</v>
      </c>
      <c r="J166" s="228"/>
      <c r="K166" s="76" t="s">
        <v>168</v>
      </c>
      <c r="L166" s="76" t="s">
        <v>169</v>
      </c>
      <c r="M166" s="76" t="s">
        <v>170</v>
      </c>
      <c r="N166" s="76" t="s">
        <v>171</v>
      </c>
      <c r="O166" s="228"/>
      <c r="P166" s="241"/>
      <c r="Q166" s="241"/>
      <c r="R166" s="228"/>
      <c r="S166" s="76" t="s">
        <v>172</v>
      </c>
      <c r="T166" s="76" t="s">
        <v>173</v>
      </c>
      <c r="U166" s="228"/>
      <c r="V166" s="231"/>
      <c r="W166" s="241"/>
      <c r="X166" s="241"/>
      <c r="Y166" s="241"/>
      <c r="Z166" s="241"/>
      <c r="AA166" s="241"/>
      <c r="AB166" s="222"/>
      <c r="AC166" s="228"/>
      <c r="AD166" s="228"/>
      <c r="AE166" s="228"/>
      <c r="AF166" s="228"/>
      <c r="AG166" s="228"/>
      <c r="AH166" s="231"/>
      <c r="AI166" s="228"/>
      <c r="AJ166" s="228"/>
      <c r="AK166" s="228"/>
      <c r="AL166" s="228"/>
      <c r="AM166" s="228"/>
      <c r="AN166" s="228"/>
      <c r="AO166" s="228"/>
      <c r="AP166" s="74"/>
      <c r="AQ166" s="74"/>
    </row>
    <row r="167" spans="1:43" s="75" customFormat="1">
      <c r="A167" s="77" t="s">
        <v>80</v>
      </c>
      <c r="B167" s="78" t="s">
        <v>85</v>
      </c>
      <c r="C167" s="77" t="s">
        <v>86</v>
      </c>
      <c r="D167" s="77" t="s">
        <v>87</v>
      </c>
      <c r="E167" s="77" t="s">
        <v>89</v>
      </c>
      <c r="F167" s="77" t="s">
        <v>174</v>
      </c>
      <c r="G167" s="77" t="s">
        <v>175</v>
      </c>
      <c r="H167" s="77" t="s">
        <v>176</v>
      </c>
      <c r="I167" s="77" t="s">
        <v>177</v>
      </c>
      <c r="J167" s="77" t="s">
        <v>178</v>
      </c>
      <c r="K167" s="79" t="s">
        <v>60</v>
      </c>
      <c r="L167" s="80" t="s">
        <v>61</v>
      </c>
      <c r="M167" s="80" t="s">
        <v>114</v>
      </c>
      <c r="N167" s="80" t="s">
        <v>179</v>
      </c>
      <c r="O167" s="80" t="s">
        <v>180</v>
      </c>
      <c r="P167" s="77">
        <v>8</v>
      </c>
      <c r="Q167" s="77">
        <v>10</v>
      </c>
      <c r="R167" s="80" t="s">
        <v>181</v>
      </c>
      <c r="S167" s="80" t="s">
        <v>182</v>
      </c>
      <c r="T167" s="80" t="s">
        <v>183</v>
      </c>
      <c r="U167" s="77" t="s">
        <v>80</v>
      </c>
      <c r="V167" s="78" t="s">
        <v>85</v>
      </c>
      <c r="W167" s="80" t="s">
        <v>184</v>
      </c>
      <c r="X167" s="80" t="s">
        <v>185</v>
      </c>
      <c r="Y167" s="80" t="s">
        <v>186</v>
      </c>
      <c r="Z167" s="80" t="s">
        <v>187</v>
      </c>
      <c r="AA167" s="80" t="s">
        <v>188</v>
      </c>
      <c r="AB167" s="81" t="s">
        <v>189</v>
      </c>
      <c r="AC167" s="80" t="s">
        <v>190</v>
      </c>
      <c r="AD167" s="80" t="s">
        <v>191</v>
      </c>
      <c r="AE167" s="80" t="s">
        <v>192</v>
      </c>
      <c r="AF167" s="80" t="s">
        <v>193</v>
      </c>
      <c r="AG167" s="77" t="s">
        <v>80</v>
      </c>
      <c r="AH167" s="78" t="s">
        <v>85</v>
      </c>
      <c r="AI167" s="80" t="s">
        <v>194</v>
      </c>
      <c r="AJ167" s="80" t="s">
        <v>195</v>
      </c>
      <c r="AK167" s="80" t="s">
        <v>196</v>
      </c>
      <c r="AL167" s="80" t="s">
        <v>197</v>
      </c>
      <c r="AM167" s="80" t="s">
        <v>198</v>
      </c>
      <c r="AN167" s="80" t="s">
        <v>199</v>
      </c>
      <c r="AO167" s="80" t="s">
        <v>200</v>
      </c>
      <c r="AP167" s="82"/>
      <c r="AQ167" s="82"/>
    </row>
    <row r="168" spans="1:43" ht="21" customHeight="1">
      <c r="A168" s="224" t="s">
        <v>309</v>
      </c>
      <c r="B168" s="225" t="s">
        <v>489</v>
      </c>
      <c r="C168" s="240" t="s">
        <v>88</v>
      </c>
      <c r="D168" s="240" t="s">
        <v>282</v>
      </c>
      <c r="E168" s="228" t="s">
        <v>322</v>
      </c>
      <c r="F168" s="76">
        <v>57</v>
      </c>
      <c r="G168" s="77" t="s">
        <v>88</v>
      </c>
      <c r="H168" s="100">
        <v>0.01</v>
      </c>
      <c r="I168" s="101" t="s">
        <v>201</v>
      </c>
      <c r="J168" s="77" t="s">
        <v>88</v>
      </c>
      <c r="K168" s="102">
        <v>76</v>
      </c>
      <c r="L168" s="77" t="s">
        <v>88</v>
      </c>
      <c r="M168" s="100">
        <v>0.01</v>
      </c>
      <c r="N168" s="101" t="s">
        <v>201</v>
      </c>
      <c r="O168" s="77" t="s">
        <v>88</v>
      </c>
      <c r="P168" s="260">
        <v>2024</v>
      </c>
      <c r="Q168" s="233">
        <v>45658</v>
      </c>
      <c r="R168" s="256">
        <v>225.36</v>
      </c>
      <c r="S168" s="256">
        <v>11.268000000000001</v>
      </c>
      <c r="T168" s="256">
        <v>214.09200000000001</v>
      </c>
      <c r="U168" s="224" t="s">
        <v>309</v>
      </c>
      <c r="V168" s="225" t="s">
        <v>489</v>
      </c>
      <c r="W168" s="256" t="s">
        <v>88</v>
      </c>
      <c r="X168" s="256">
        <v>225.36</v>
      </c>
      <c r="Y168" s="258" t="s">
        <v>88</v>
      </c>
      <c r="Z168" s="258" t="s">
        <v>88</v>
      </c>
      <c r="AA168" s="258" t="s">
        <v>88</v>
      </c>
      <c r="AB168" s="258" t="s">
        <v>88</v>
      </c>
      <c r="AC168" s="258" t="s">
        <v>88</v>
      </c>
      <c r="AD168" s="258" t="s">
        <v>88</v>
      </c>
      <c r="AE168" s="258" t="s">
        <v>88</v>
      </c>
      <c r="AF168" s="258" t="s">
        <v>88</v>
      </c>
      <c r="AG168" s="224" t="s">
        <v>309</v>
      </c>
      <c r="AH168" s="225" t="s">
        <v>489</v>
      </c>
      <c r="AI168" s="258" t="s">
        <v>88</v>
      </c>
      <c r="AJ168" s="258" t="s">
        <v>88</v>
      </c>
      <c r="AK168" s="258" t="s">
        <v>88</v>
      </c>
      <c r="AL168" s="258" t="s">
        <v>88</v>
      </c>
      <c r="AM168" s="262">
        <v>225.36</v>
      </c>
      <c r="AN168" s="258" t="s">
        <v>88</v>
      </c>
      <c r="AO168" s="258" t="s">
        <v>88</v>
      </c>
      <c r="AP168" s="103"/>
      <c r="AQ168" s="103"/>
    </row>
    <row r="169" spans="1:43" ht="60" customHeight="1">
      <c r="A169" s="224"/>
      <c r="B169" s="226"/>
      <c r="C169" s="241"/>
      <c r="D169" s="241"/>
      <c r="E169" s="228"/>
      <c r="F169" s="76">
        <v>57</v>
      </c>
      <c r="G169" s="77" t="s">
        <v>88</v>
      </c>
      <c r="H169" s="100">
        <v>0.01</v>
      </c>
      <c r="I169" s="101" t="s">
        <v>201</v>
      </c>
      <c r="J169" s="77" t="s">
        <v>88</v>
      </c>
      <c r="K169" s="102">
        <v>76</v>
      </c>
      <c r="L169" s="77" t="s">
        <v>88</v>
      </c>
      <c r="M169" s="100">
        <v>0.01</v>
      </c>
      <c r="N169" s="101" t="s">
        <v>201</v>
      </c>
      <c r="O169" s="77" t="s">
        <v>88</v>
      </c>
      <c r="P169" s="261"/>
      <c r="Q169" s="234"/>
      <c r="R169" s="257"/>
      <c r="S169" s="257"/>
      <c r="T169" s="257"/>
      <c r="U169" s="224"/>
      <c r="V169" s="226"/>
      <c r="W169" s="257"/>
      <c r="X169" s="279"/>
      <c r="Y169" s="280"/>
      <c r="Z169" s="280"/>
      <c r="AA169" s="280"/>
      <c r="AB169" s="259"/>
      <c r="AC169" s="259"/>
      <c r="AD169" s="259"/>
      <c r="AE169" s="259"/>
      <c r="AF169" s="259"/>
      <c r="AG169" s="224"/>
      <c r="AH169" s="226"/>
      <c r="AI169" s="259"/>
      <c r="AJ169" s="259"/>
      <c r="AK169" s="259"/>
      <c r="AL169" s="259"/>
      <c r="AM169" s="263"/>
      <c r="AN169" s="259"/>
      <c r="AO169" s="259"/>
      <c r="AP169" s="103"/>
      <c r="AQ169" s="103"/>
    </row>
    <row r="170" spans="1:43" ht="21" customHeight="1">
      <c r="A170" s="224" t="s">
        <v>310</v>
      </c>
      <c r="B170" s="225" t="s">
        <v>490</v>
      </c>
      <c r="C170" s="240" t="s">
        <v>88</v>
      </c>
      <c r="D170" s="240" t="s">
        <v>282</v>
      </c>
      <c r="E170" s="228" t="s">
        <v>322</v>
      </c>
      <c r="F170" s="76">
        <v>57</v>
      </c>
      <c r="G170" s="77" t="s">
        <v>88</v>
      </c>
      <c r="H170" s="100">
        <v>3.5000000000000003E-2</v>
      </c>
      <c r="I170" s="101" t="s">
        <v>201</v>
      </c>
      <c r="J170" s="77" t="s">
        <v>88</v>
      </c>
      <c r="K170" s="76">
        <v>57</v>
      </c>
      <c r="L170" s="77" t="s">
        <v>88</v>
      </c>
      <c r="M170" s="100">
        <v>3.5000000000000003E-2</v>
      </c>
      <c r="N170" s="101" t="s">
        <v>201</v>
      </c>
      <c r="O170" s="77" t="s">
        <v>88</v>
      </c>
      <c r="P170" s="260">
        <v>2024</v>
      </c>
      <c r="Q170" s="233">
        <v>45658</v>
      </c>
      <c r="R170" s="256">
        <v>355.50580000000002</v>
      </c>
      <c r="S170" s="256">
        <v>17.775290000000002</v>
      </c>
      <c r="T170" s="256">
        <v>337.73051000000004</v>
      </c>
      <c r="U170" s="224" t="s">
        <v>310</v>
      </c>
      <c r="V170" s="225" t="s">
        <v>490</v>
      </c>
      <c r="W170" s="256" t="s">
        <v>88</v>
      </c>
      <c r="X170" s="256">
        <v>355.50580000000002</v>
      </c>
      <c r="Y170" s="258" t="s">
        <v>88</v>
      </c>
      <c r="Z170" s="258" t="s">
        <v>88</v>
      </c>
      <c r="AA170" s="258" t="s">
        <v>88</v>
      </c>
      <c r="AB170" s="258" t="s">
        <v>88</v>
      </c>
      <c r="AC170" s="258" t="s">
        <v>88</v>
      </c>
      <c r="AD170" s="258" t="s">
        <v>88</v>
      </c>
      <c r="AE170" s="258" t="s">
        <v>88</v>
      </c>
      <c r="AF170" s="258" t="s">
        <v>88</v>
      </c>
      <c r="AG170" s="224" t="s">
        <v>310</v>
      </c>
      <c r="AH170" s="225" t="s">
        <v>490</v>
      </c>
      <c r="AI170" s="258" t="s">
        <v>88</v>
      </c>
      <c r="AJ170" s="258" t="s">
        <v>88</v>
      </c>
      <c r="AK170" s="258" t="s">
        <v>88</v>
      </c>
      <c r="AL170" s="258" t="s">
        <v>88</v>
      </c>
      <c r="AM170" s="262">
        <v>355.50580000000002</v>
      </c>
      <c r="AN170" s="258" t="s">
        <v>88</v>
      </c>
      <c r="AO170" s="258" t="s">
        <v>88</v>
      </c>
      <c r="AP170" s="103"/>
      <c r="AQ170" s="103"/>
    </row>
    <row r="171" spans="1:43" ht="57" customHeight="1">
      <c r="A171" s="224"/>
      <c r="B171" s="226"/>
      <c r="C171" s="241"/>
      <c r="D171" s="241"/>
      <c r="E171" s="228"/>
      <c r="F171" s="76">
        <v>57</v>
      </c>
      <c r="G171" s="77" t="s">
        <v>88</v>
      </c>
      <c r="H171" s="100">
        <v>3.5000000000000003E-2</v>
      </c>
      <c r="I171" s="101" t="s">
        <v>201</v>
      </c>
      <c r="J171" s="77" t="s">
        <v>88</v>
      </c>
      <c r="K171" s="76">
        <v>57</v>
      </c>
      <c r="L171" s="77" t="s">
        <v>88</v>
      </c>
      <c r="M171" s="100">
        <v>3.5000000000000003E-2</v>
      </c>
      <c r="N171" s="101" t="s">
        <v>201</v>
      </c>
      <c r="O171" s="77" t="s">
        <v>88</v>
      </c>
      <c r="P171" s="261"/>
      <c r="Q171" s="234"/>
      <c r="R171" s="257"/>
      <c r="S171" s="257"/>
      <c r="T171" s="257"/>
      <c r="U171" s="224"/>
      <c r="V171" s="226"/>
      <c r="W171" s="257"/>
      <c r="X171" s="279"/>
      <c r="Y171" s="280"/>
      <c r="Z171" s="280"/>
      <c r="AA171" s="280"/>
      <c r="AB171" s="259"/>
      <c r="AC171" s="259"/>
      <c r="AD171" s="259"/>
      <c r="AE171" s="259"/>
      <c r="AF171" s="259"/>
      <c r="AG171" s="224"/>
      <c r="AH171" s="226"/>
      <c r="AI171" s="259"/>
      <c r="AJ171" s="259"/>
      <c r="AK171" s="259"/>
      <c r="AL171" s="259"/>
      <c r="AM171" s="263"/>
      <c r="AN171" s="259"/>
      <c r="AO171" s="259"/>
      <c r="AP171" s="103"/>
      <c r="AQ171" s="103"/>
    </row>
    <row r="172" spans="1:43" ht="26.25" customHeight="1">
      <c r="A172" s="224" t="s">
        <v>311</v>
      </c>
      <c r="B172" s="225" t="s">
        <v>491</v>
      </c>
      <c r="C172" s="240" t="s">
        <v>88</v>
      </c>
      <c r="D172" s="240" t="s">
        <v>282</v>
      </c>
      <c r="E172" s="228" t="s">
        <v>322</v>
      </c>
      <c r="F172" s="76">
        <v>57</v>
      </c>
      <c r="G172" s="77" t="s">
        <v>88</v>
      </c>
      <c r="H172" s="100">
        <v>0.11799999999999999</v>
      </c>
      <c r="I172" s="101" t="s">
        <v>286</v>
      </c>
      <c r="J172" s="77" t="s">
        <v>88</v>
      </c>
      <c r="K172" s="76">
        <v>57</v>
      </c>
      <c r="L172" s="77" t="s">
        <v>88</v>
      </c>
      <c r="M172" s="100">
        <v>0.11799999999999999</v>
      </c>
      <c r="N172" s="101" t="s">
        <v>286</v>
      </c>
      <c r="O172" s="77" t="s">
        <v>88</v>
      </c>
      <c r="P172" s="260">
        <v>2024</v>
      </c>
      <c r="Q172" s="233">
        <v>45658</v>
      </c>
      <c r="R172" s="256">
        <v>1225.8851</v>
      </c>
      <c r="S172" s="256">
        <v>61.294255</v>
      </c>
      <c r="T172" s="256">
        <v>1164.5908449999999</v>
      </c>
      <c r="U172" s="224" t="s">
        <v>311</v>
      </c>
      <c r="V172" s="225" t="s">
        <v>491</v>
      </c>
      <c r="W172" s="256" t="s">
        <v>88</v>
      </c>
      <c r="X172" s="256">
        <v>1225.8851</v>
      </c>
      <c r="Y172" s="258" t="s">
        <v>88</v>
      </c>
      <c r="Z172" s="258" t="s">
        <v>88</v>
      </c>
      <c r="AA172" s="258" t="s">
        <v>88</v>
      </c>
      <c r="AB172" s="258" t="s">
        <v>88</v>
      </c>
      <c r="AC172" s="258" t="s">
        <v>88</v>
      </c>
      <c r="AD172" s="258" t="s">
        <v>88</v>
      </c>
      <c r="AE172" s="258" t="s">
        <v>88</v>
      </c>
      <c r="AF172" s="258" t="s">
        <v>88</v>
      </c>
      <c r="AG172" s="224" t="s">
        <v>311</v>
      </c>
      <c r="AH172" s="225" t="s">
        <v>491</v>
      </c>
      <c r="AI172" s="258" t="s">
        <v>88</v>
      </c>
      <c r="AJ172" s="258" t="s">
        <v>88</v>
      </c>
      <c r="AK172" s="258" t="s">
        <v>88</v>
      </c>
      <c r="AL172" s="258" t="s">
        <v>88</v>
      </c>
      <c r="AM172" s="262">
        <v>1225.8851</v>
      </c>
      <c r="AN172" s="258" t="s">
        <v>88</v>
      </c>
      <c r="AO172" s="258" t="s">
        <v>88</v>
      </c>
      <c r="AP172" s="103"/>
      <c r="AQ172" s="103"/>
    </row>
    <row r="173" spans="1:43" ht="57" customHeight="1">
      <c r="A173" s="224"/>
      <c r="B173" s="226"/>
      <c r="C173" s="241"/>
      <c r="D173" s="241"/>
      <c r="E173" s="228"/>
      <c r="F173" s="76">
        <v>57</v>
      </c>
      <c r="G173" s="77" t="s">
        <v>88</v>
      </c>
      <c r="H173" s="100">
        <v>0.11799999999999999</v>
      </c>
      <c r="I173" s="101" t="s">
        <v>286</v>
      </c>
      <c r="J173" s="77" t="s">
        <v>88</v>
      </c>
      <c r="K173" s="76">
        <v>57</v>
      </c>
      <c r="L173" s="77" t="s">
        <v>88</v>
      </c>
      <c r="M173" s="100">
        <v>0.11799999999999999</v>
      </c>
      <c r="N173" s="101" t="s">
        <v>286</v>
      </c>
      <c r="O173" s="77" t="s">
        <v>88</v>
      </c>
      <c r="P173" s="261"/>
      <c r="Q173" s="234"/>
      <c r="R173" s="257"/>
      <c r="S173" s="257"/>
      <c r="T173" s="257"/>
      <c r="U173" s="224"/>
      <c r="V173" s="226"/>
      <c r="W173" s="257"/>
      <c r="X173" s="279"/>
      <c r="Y173" s="280"/>
      <c r="Z173" s="280"/>
      <c r="AA173" s="280"/>
      <c r="AB173" s="259"/>
      <c r="AC173" s="259"/>
      <c r="AD173" s="259"/>
      <c r="AE173" s="259"/>
      <c r="AF173" s="259"/>
      <c r="AG173" s="224"/>
      <c r="AH173" s="226"/>
      <c r="AI173" s="259"/>
      <c r="AJ173" s="259"/>
      <c r="AK173" s="259"/>
      <c r="AL173" s="259"/>
      <c r="AM173" s="263"/>
      <c r="AN173" s="259"/>
      <c r="AO173" s="259"/>
      <c r="AP173" s="103"/>
      <c r="AQ173" s="103"/>
    </row>
    <row r="174" spans="1:43" ht="57" customHeight="1">
      <c r="A174" s="224" t="s">
        <v>312</v>
      </c>
      <c r="B174" s="225" t="s">
        <v>492</v>
      </c>
      <c r="C174" s="240" t="s">
        <v>88</v>
      </c>
      <c r="D174" s="240" t="s">
        <v>282</v>
      </c>
      <c r="E174" s="228" t="s">
        <v>276</v>
      </c>
      <c r="F174" s="76">
        <v>76</v>
      </c>
      <c r="G174" s="77" t="s">
        <v>88</v>
      </c>
      <c r="H174" s="104">
        <v>4.8750000000000002E-2</v>
      </c>
      <c r="I174" s="101" t="s">
        <v>201</v>
      </c>
      <c r="J174" s="77" t="s">
        <v>88</v>
      </c>
      <c r="K174" s="102">
        <v>89</v>
      </c>
      <c r="L174" s="77" t="s">
        <v>88</v>
      </c>
      <c r="M174" s="104">
        <v>4.8750000000000002E-2</v>
      </c>
      <c r="N174" s="101" t="s">
        <v>201</v>
      </c>
      <c r="O174" s="77" t="s">
        <v>88</v>
      </c>
      <c r="P174" s="260">
        <v>2026</v>
      </c>
      <c r="Q174" s="233">
        <v>46388</v>
      </c>
      <c r="R174" s="256">
        <v>1212.8184000000001</v>
      </c>
      <c r="S174" s="256">
        <v>60.640920000000008</v>
      </c>
      <c r="T174" s="256">
        <v>1152.1774800000001</v>
      </c>
      <c r="U174" s="224" t="s">
        <v>312</v>
      </c>
      <c r="V174" s="225" t="s">
        <v>492</v>
      </c>
      <c r="W174" s="256" t="s">
        <v>88</v>
      </c>
      <c r="X174" s="258" t="s">
        <v>88</v>
      </c>
      <c r="Y174" s="256" t="s">
        <v>88</v>
      </c>
      <c r="Z174" s="256">
        <v>1212.8184000000001</v>
      </c>
      <c r="AA174" s="258" t="s">
        <v>88</v>
      </c>
      <c r="AB174" s="258" t="s">
        <v>88</v>
      </c>
      <c r="AC174" s="258" t="s">
        <v>88</v>
      </c>
      <c r="AD174" s="258" t="s">
        <v>88</v>
      </c>
      <c r="AE174" s="258" t="s">
        <v>88</v>
      </c>
      <c r="AF174" s="258" t="s">
        <v>88</v>
      </c>
      <c r="AG174" s="224" t="s">
        <v>312</v>
      </c>
      <c r="AH174" s="225" t="s">
        <v>492</v>
      </c>
      <c r="AI174" s="258" t="s">
        <v>88</v>
      </c>
      <c r="AJ174" s="258" t="s">
        <v>88</v>
      </c>
      <c r="AK174" s="258" t="s">
        <v>88</v>
      </c>
      <c r="AL174" s="258" t="s">
        <v>88</v>
      </c>
      <c r="AM174" s="262">
        <v>1212.8184000000001</v>
      </c>
      <c r="AN174" s="258" t="s">
        <v>88</v>
      </c>
      <c r="AO174" s="258" t="s">
        <v>88</v>
      </c>
      <c r="AP174" s="103"/>
      <c r="AQ174" s="103"/>
    </row>
    <row r="175" spans="1:43" ht="29.25" customHeight="1">
      <c r="A175" s="224"/>
      <c r="B175" s="226"/>
      <c r="C175" s="241"/>
      <c r="D175" s="241"/>
      <c r="E175" s="228"/>
      <c r="F175" s="76">
        <v>76</v>
      </c>
      <c r="G175" s="77" t="s">
        <v>88</v>
      </c>
      <c r="H175" s="104">
        <v>4.8750000000000002E-2</v>
      </c>
      <c r="I175" s="101" t="s">
        <v>201</v>
      </c>
      <c r="J175" s="77" t="s">
        <v>88</v>
      </c>
      <c r="K175" s="102">
        <v>89</v>
      </c>
      <c r="L175" s="77" t="s">
        <v>88</v>
      </c>
      <c r="M175" s="104">
        <v>4.8750000000000002E-2</v>
      </c>
      <c r="N175" s="101" t="s">
        <v>201</v>
      </c>
      <c r="O175" s="77" t="s">
        <v>88</v>
      </c>
      <c r="P175" s="261"/>
      <c r="Q175" s="234"/>
      <c r="R175" s="257"/>
      <c r="S175" s="257"/>
      <c r="T175" s="257"/>
      <c r="U175" s="224"/>
      <c r="V175" s="226"/>
      <c r="W175" s="257"/>
      <c r="X175" s="259"/>
      <c r="Y175" s="279"/>
      <c r="Z175" s="279"/>
      <c r="AA175" s="280"/>
      <c r="AB175" s="259"/>
      <c r="AC175" s="259"/>
      <c r="AD175" s="259"/>
      <c r="AE175" s="259"/>
      <c r="AF175" s="259"/>
      <c r="AG175" s="224"/>
      <c r="AH175" s="226"/>
      <c r="AI175" s="259"/>
      <c r="AJ175" s="259"/>
      <c r="AK175" s="259"/>
      <c r="AL175" s="259"/>
      <c r="AM175" s="263"/>
      <c r="AN175" s="259"/>
      <c r="AO175" s="259"/>
      <c r="AP175" s="103"/>
      <c r="AQ175" s="103"/>
    </row>
    <row r="176" spans="1:43" ht="17.25" customHeight="1">
      <c r="A176" s="224" t="s">
        <v>313</v>
      </c>
      <c r="B176" s="225" t="s">
        <v>493</v>
      </c>
      <c r="C176" s="240" t="s">
        <v>88</v>
      </c>
      <c r="D176" s="240" t="s">
        <v>282</v>
      </c>
      <c r="E176" s="228" t="s">
        <v>276</v>
      </c>
      <c r="F176" s="76">
        <v>76</v>
      </c>
      <c r="G176" s="77" t="s">
        <v>88</v>
      </c>
      <c r="H176" s="100">
        <v>5.8999999999999997E-2</v>
      </c>
      <c r="I176" s="101" t="s">
        <v>201</v>
      </c>
      <c r="J176" s="77" t="s">
        <v>88</v>
      </c>
      <c r="K176" s="102">
        <v>76</v>
      </c>
      <c r="L176" s="77" t="s">
        <v>88</v>
      </c>
      <c r="M176" s="100">
        <v>5.8999999999999997E-2</v>
      </c>
      <c r="N176" s="101" t="s">
        <v>201</v>
      </c>
      <c r="O176" s="77" t="s">
        <v>88</v>
      </c>
      <c r="P176" s="260">
        <v>2026</v>
      </c>
      <c r="Q176" s="233">
        <v>46388</v>
      </c>
      <c r="R176" s="256">
        <v>1460.3316</v>
      </c>
      <c r="S176" s="256">
        <v>73.016580000000005</v>
      </c>
      <c r="T176" s="256">
        <v>1387.31502</v>
      </c>
      <c r="U176" s="224" t="s">
        <v>313</v>
      </c>
      <c r="V176" s="225" t="s">
        <v>493</v>
      </c>
      <c r="W176" s="256" t="s">
        <v>88</v>
      </c>
      <c r="X176" s="258" t="s">
        <v>88</v>
      </c>
      <c r="Y176" s="256" t="s">
        <v>88</v>
      </c>
      <c r="Z176" s="256">
        <v>1460.3316</v>
      </c>
      <c r="AA176" s="258" t="s">
        <v>88</v>
      </c>
      <c r="AB176" s="258" t="s">
        <v>88</v>
      </c>
      <c r="AC176" s="258" t="s">
        <v>88</v>
      </c>
      <c r="AD176" s="258" t="s">
        <v>88</v>
      </c>
      <c r="AE176" s="258" t="s">
        <v>88</v>
      </c>
      <c r="AF176" s="258" t="s">
        <v>88</v>
      </c>
      <c r="AG176" s="224" t="s">
        <v>313</v>
      </c>
      <c r="AH176" s="225" t="s">
        <v>493</v>
      </c>
      <c r="AI176" s="258" t="s">
        <v>88</v>
      </c>
      <c r="AJ176" s="258" t="s">
        <v>88</v>
      </c>
      <c r="AK176" s="258" t="s">
        <v>88</v>
      </c>
      <c r="AL176" s="258" t="s">
        <v>88</v>
      </c>
      <c r="AM176" s="262">
        <v>1460.3316</v>
      </c>
      <c r="AN176" s="258" t="s">
        <v>88</v>
      </c>
      <c r="AO176" s="258" t="s">
        <v>88</v>
      </c>
      <c r="AP176" s="103"/>
      <c r="AQ176" s="103"/>
    </row>
    <row r="177" spans="1:43" ht="51.75" customHeight="1">
      <c r="A177" s="224"/>
      <c r="B177" s="226"/>
      <c r="C177" s="241"/>
      <c r="D177" s="241"/>
      <c r="E177" s="228"/>
      <c r="F177" s="76">
        <v>76</v>
      </c>
      <c r="G177" s="77" t="s">
        <v>88</v>
      </c>
      <c r="H177" s="100">
        <v>5.8999999999999997E-2</v>
      </c>
      <c r="I177" s="101" t="s">
        <v>201</v>
      </c>
      <c r="J177" s="77" t="s">
        <v>88</v>
      </c>
      <c r="K177" s="102">
        <v>76</v>
      </c>
      <c r="L177" s="77" t="s">
        <v>88</v>
      </c>
      <c r="M177" s="100">
        <v>5.8999999999999997E-2</v>
      </c>
      <c r="N177" s="101" t="s">
        <v>201</v>
      </c>
      <c r="O177" s="77" t="s">
        <v>88</v>
      </c>
      <c r="P177" s="261"/>
      <c r="Q177" s="234"/>
      <c r="R177" s="257"/>
      <c r="S177" s="257"/>
      <c r="T177" s="257"/>
      <c r="U177" s="224"/>
      <c r="V177" s="226"/>
      <c r="W177" s="257"/>
      <c r="X177" s="259"/>
      <c r="Y177" s="279"/>
      <c r="Z177" s="279"/>
      <c r="AA177" s="280"/>
      <c r="AB177" s="259"/>
      <c r="AC177" s="259"/>
      <c r="AD177" s="259"/>
      <c r="AE177" s="259"/>
      <c r="AF177" s="259"/>
      <c r="AG177" s="224"/>
      <c r="AH177" s="226"/>
      <c r="AI177" s="259"/>
      <c r="AJ177" s="259"/>
      <c r="AK177" s="259"/>
      <c r="AL177" s="259"/>
      <c r="AM177" s="263"/>
      <c r="AN177" s="259"/>
      <c r="AO177" s="259"/>
      <c r="AP177" s="103"/>
      <c r="AQ177" s="103"/>
    </row>
    <row r="178" spans="1:43" s="137" customFormat="1" ht="12.75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135"/>
      <c r="T178" s="136" t="s">
        <v>516</v>
      </c>
      <c r="U178" s="70"/>
      <c r="V178" s="70"/>
      <c r="X178" s="70"/>
      <c r="Y178" s="70"/>
      <c r="Z178" s="70"/>
      <c r="AA178" s="70"/>
      <c r="AB178" s="70"/>
      <c r="AC178" s="70"/>
      <c r="AD178" s="70"/>
      <c r="AE178" s="70"/>
      <c r="AF178" s="136" t="s">
        <v>516</v>
      </c>
      <c r="AG178" s="70"/>
      <c r="AH178" s="70"/>
      <c r="AI178" s="70"/>
      <c r="AJ178" s="70"/>
      <c r="AK178" s="70"/>
      <c r="AL178" s="70"/>
      <c r="AM178" s="70"/>
      <c r="AN178" s="70"/>
      <c r="AO178" s="136" t="s">
        <v>516</v>
      </c>
      <c r="AP178" s="70"/>
      <c r="AQ178" s="70"/>
    </row>
    <row r="179" spans="1:43" s="137" customFormat="1" ht="13.5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135"/>
      <c r="T179" s="136" t="s">
        <v>500</v>
      </c>
      <c r="U179" s="70"/>
      <c r="V179" s="70"/>
      <c r="X179" s="70"/>
      <c r="Y179" s="70"/>
      <c r="Z179" s="70"/>
      <c r="AA179" s="70"/>
      <c r="AB179" s="70"/>
      <c r="AC179" s="70"/>
      <c r="AD179" s="70"/>
      <c r="AE179" s="70"/>
      <c r="AF179" s="136" t="s">
        <v>500</v>
      </c>
      <c r="AG179" s="70"/>
      <c r="AH179" s="70"/>
      <c r="AI179" s="70"/>
      <c r="AJ179" s="70"/>
      <c r="AK179" s="70"/>
      <c r="AL179" s="70"/>
      <c r="AM179" s="70"/>
      <c r="AN179" s="70"/>
      <c r="AO179" s="136" t="s">
        <v>500</v>
      </c>
      <c r="AP179" s="70"/>
      <c r="AQ179" s="70"/>
    </row>
    <row r="180" spans="1:43" s="137" customFormat="1" ht="13.5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135"/>
      <c r="T180" s="136" t="s">
        <v>520</v>
      </c>
      <c r="U180" s="70"/>
      <c r="V180" s="70"/>
      <c r="X180" s="70"/>
      <c r="Y180" s="70"/>
      <c r="Z180" s="70"/>
      <c r="AA180" s="70"/>
      <c r="AB180" s="70"/>
      <c r="AC180" s="70"/>
      <c r="AD180" s="70"/>
      <c r="AE180" s="70"/>
      <c r="AF180" s="136" t="s">
        <v>520</v>
      </c>
      <c r="AG180" s="70"/>
      <c r="AH180" s="70"/>
      <c r="AI180" s="70"/>
      <c r="AJ180" s="70"/>
      <c r="AK180" s="70"/>
      <c r="AL180" s="70"/>
      <c r="AM180" s="70"/>
      <c r="AN180" s="70"/>
      <c r="AO180" s="136" t="s">
        <v>520</v>
      </c>
      <c r="AP180" s="70"/>
      <c r="AQ180" s="70"/>
    </row>
    <row r="181" spans="1:43" s="137" customFormat="1" ht="13.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135"/>
      <c r="T181" s="138" t="s">
        <v>505</v>
      </c>
      <c r="U181" s="64"/>
      <c r="V181" s="64"/>
      <c r="X181" s="64"/>
      <c r="Y181" s="64"/>
      <c r="Z181" s="64"/>
      <c r="AA181" s="64"/>
      <c r="AB181" s="64"/>
      <c r="AC181" s="64"/>
      <c r="AD181" s="64"/>
      <c r="AE181" s="64"/>
      <c r="AF181" s="138" t="s">
        <v>505</v>
      </c>
      <c r="AG181" s="64"/>
      <c r="AH181" s="64"/>
      <c r="AI181" s="64"/>
      <c r="AJ181" s="64"/>
      <c r="AK181" s="64"/>
      <c r="AL181" s="64"/>
      <c r="AM181" s="64"/>
      <c r="AN181" s="64"/>
      <c r="AO181" s="138" t="s">
        <v>505</v>
      </c>
      <c r="AP181" s="65"/>
      <c r="AQ181" s="65"/>
    </row>
    <row r="182" spans="1:43" s="75" customFormat="1" ht="15" customHeight="1">
      <c r="A182" s="228" t="s">
        <v>18</v>
      </c>
      <c r="B182" s="229" t="s">
        <v>20</v>
      </c>
      <c r="C182" s="240" t="s">
        <v>141</v>
      </c>
      <c r="D182" s="240" t="s">
        <v>142</v>
      </c>
      <c r="E182" s="240" t="s">
        <v>113</v>
      </c>
      <c r="F182" s="228" t="s">
        <v>22</v>
      </c>
      <c r="G182" s="228"/>
      <c r="H182" s="228"/>
      <c r="I182" s="228"/>
      <c r="J182" s="228"/>
      <c r="K182" s="228"/>
      <c r="L182" s="228"/>
      <c r="M182" s="228"/>
      <c r="N182" s="228"/>
      <c r="O182" s="228"/>
      <c r="P182" s="240" t="s">
        <v>143</v>
      </c>
      <c r="Q182" s="240" t="s">
        <v>144</v>
      </c>
      <c r="R182" s="243" t="s">
        <v>145</v>
      </c>
      <c r="S182" s="244"/>
      <c r="T182" s="244"/>
      <c r="U182" s="228" t="s">
        <v>18</v>
      </c>
      <c r="V182" s="229" t="s">
        <v>20</v>
      </c>
      <c r="W182" s="244" t="s">
        <v>145</v>
      </c>
      <c r="X182" s="244"/>
      <c r="Y182" s="244"/>
      <c r="Z182" s="244"/>
      <c r="AA182" s="244"/>
      <c r="AB182" s="229"/>
      <c r="AC182" s="228" t="s">
        <v>146</v>
      </c>
      <c r="AD182" s="228"/>
      <c r="AE182" s="228"/>
      <c r="AF182" s="228"/>
      <c r="AG182" s="228" t="s">
        <v>18</v>
      </c>
      <c r="AH182" s="229" t="s">
        <v>20</v>
      </c>
      <c r="AI182" s="243" t="s">
        <v>146</v>
      </c>
      <c r="AJ182" s="244"/>
      <c r="AK182" s="244"/>
      <c r="AL182" s="244"/>
      <c r="AM182" s="244"/>
      <c r="AN182" s="244"/>
      <c r="AO182" s="229"/>
      <c r="AP182" s="74"/>
      <c r="AQ182" s="74"/>
    </row>
    <row r="183" spans="1:43" s="75" customFormat="1" ht="15" customHeight="1">
      <c r="A183" s="228"/>
      <c r="B183" s="230"/>
      <c r="C183" s="242"/>
      <c r="D183" s="242"/>
      <c r="E183" s="242"/>
      <c r="F183" s="228" t="s">
        <v>147</v>
      </c>
      <c r="G183" s="228"/>
      <c r="H183" s="228"/>
      <c r="I183" s="228"/>
      <c r="J183" s="228"/>
      <c r="K183" s="228"/>
      <c r="L183" s="228"/>
      <c r="M183" s="228"/>
      <c r="N183" s="228"/>
      <c r="O183" s="228"/>
      <c r="P183" s="242"/>
      <c r="Q183" s="242"/>
      <c r="R183" s="245"/>
      <c r="S183" s="246"/>
      <c r="T183" s="246"/>
      <c r="U183" s="228"/>
      <c r="V183" s="230"/>
      <c r="W183" s="246"/>
      <c r="X183" s="246"/>
      <c r="Y183" s="246"/>
      <c r="Z183" s="246"/>
      <c r="AA183" s="246"/>
      <c r="AB183" s="231"/>
      <c r="AC183" s="228"/>
      <c r="AD183" s="228"/>
      <c r="AE183" s="228"/>
      <c r="AF183" s="228"/>
      <c r="AG183" s="228"/>
      <c r="AH183" s="230"/>
      <c r="AI183" s="245"/>
      <c r="AJ183" s="246"/>
      <c r="AK183" s="246"/>
      <c r="AL183" s="246"/>
      <c r="AM183" s="246"/>
      <c r="AN183" s="246"/>
      <c r="AO183" s="231"/>
      <c r="AP183" s="74"/>
      <c r="AQ183" s="74"/>
    </row>
    <row r="184" spans="1:43" s="75" customFormat="1" ht="12" customHeight="1">
      <c r="A184" s="228"/>
      <c r="B184" s="230"/>
      <c r="C184" s="242"/>
      <c r="D184" s="242"/>
      <c r="E184" s="242"/>
      <c r="F184" s="228" t="s">
        <v>148</v>
      </c>
      <c r="G184" s="228"/>
      <c r="H184" s="228"/>
      <c r="I184" s="228"/>
      <c r="J184" s="228"/>
      <c r="K184" s="228" t="s">
        <v>149</v>
      </c>
      <c r="L184" s="228"/>
      <c r="M184" s="228"/>
      <c r="N184" s="228"/>
      <c r="O184" s="228"/>
      <c r="P184" s="242"/>
      <c r="Q184" s="242"/>
      <c r="R184" s="228" t="s">
        <v>150</v>
      </c>
      <c r="S184" s="228"/>
      <c r="T184" s="228"/>
      <c r="U184" s="228"/>
      <c r="V184" s="230"/>
      <c r="W184" s="240" t="s">
        <v>462</v>
      </c>
      <c r="X184" s="228" t="s">
        <v>502</v>
      </c>
      <c r="Y184" s="228"/>
      <c r="Z184" s="228"/>
      <c r="AA184" s="228"/>
      <c r="AB184" s="222" t="s">
        <v>151</v>
      </c>
      <c r="AC184" s="228" t="s">
        <v>152</v>
      </c>
      <c r="AD184" s="228" t="s">
        <v>153</v>
      </c>
      <c r="AE184" s="228" t="s">
        <v>154</v>
      </c>
      <c r="AF184" s="228" t="s">
        <v>155</v>
      </c>
      <c r="AG184" s="228"/>
      <c r="AH184" s="230"/>
      <c r="AI184" s="228" t="s">
        <v>156</v>
      </c>
      <c r="AJ184" s="228"/>
      <c r="AK184" s="228" t="s">
        <v>157</v>
      </c>
      <c r="AL184" s="228" t="s">
        <v>158</v>
      </c>
      <c r="AM184" s="228" t="s">
        <v>159</v>
      </c>
      <c r="AN184" s="228" t="s">
        <v>160</v>
      </c>
      <c r="AO184" s="228" t="s">
        <v>161</v>
      </c>
      <c r="AP184" s="74"/>
      <c r="AQ184" s="74"/>
    </row>
    <row r="185" spans="1:43" s="75" customFormat="1" ht="21" customHeight="1">
      <c r="A185" s="228"/>
      <c r="B185" s="230"/>
      <c r="C185" s="242"/>
      <c r="D185" s="242"/>
      <c r="E185" s="242"/>
      <c r="F185" s="228" t="s">
        <v>162</v>
      </c>
      <c r="G185" s="228"/>
      <c r="H185" s="228"/>
      <c r="I185" s="228"/>
      <c r="J185" s="228" t="s">
        <v>163</v>
      </c>
      <c r="K185" s="228" t="s">
        <v>164</v>
      </c>
      <c r="L185" s="228"/>
      <c r="M185" s="228"/>
      <c r="N185" s="228"/>
      <c r="O185" s="228" t="s">
        <v>163</v>
      </c>
      <c r="P185" s="242"/>
      <c r="Q185" s="242"/>
      <c r="R185" s="228" t="s">
        <v>19</v>
      </c>
      <c r="S185" s="228" t="s">
        <v>165</v>
      </c>
      <c r="T185" s="228"/>
      <c r="U185" s="228"/>
      <c r="V185" s="230"/>
      <c r="W185" s="242"/>
      <c r="X185" s="240">
        <v>2024</v>
      </c>
      <c r="Y185" s="240">
        <v>2025</v>
      </c>
      <c r="Z185" s="240">
        <v>2026</v>
      </c>
      <c r="AA185" s="240" t="s">
        <v>501</v>
      </c>
      <c r="AB185" s="222"/>
      <c r="AC185" s="228"/>
      <c r="AD185" s="228"/>
      <c r="AE185" s="228"/>
      <c r="AF185" s="228"/>
      <c r="AG185" s="228"/>
      <c r="AH185" s="230"/>
      <c r="AI185" s="228" t="s">
        <v>166</v>
      </c>
      <c r="AJ185" s="228" t="s">
        <v>167</v>
      </c>
      <c r="AK185" s="228"/>
      <c r="AL185" s="228"/>
      <c r="AM185" s="228"/>
      <c r="AN185" s="228"/>
      <c r="AO185" s="228"/>
      <c r="AP185" s="74"/>
      <c r="AQ185" s="74"/>
    </row>
    <row r="186" spans="1:43" s="75" customFormat="1" ht="105.75" customHeight="1">
      <c r="A186" s="228"/>
      <c r="B186" s="231"/>
      <c r="C186" s="241"/>
      <c r="D186" s="241"/>
      <c r="E186" s="241"/>
      <c r="F186" s="76" t="s">
        <v>168</v>
      </c>
      <c r="G186" s="76" t="s">
        <v>169</v>
      </c>
      <c r="H186" s="76" t="s">
        <v>170</v>
      </c>
      <c r="I186" s="76" t="s">
        <v>171</v>
      </c>
      <c r="J186" s="228"/>
      <c r="K186" s="76" t="s">
        <v>168</v>
      </c>
      <c r="L186" s="76" t="s">
        <v>169</v>
      </c>
      <c r="M186" s="76" t="s">
        <v>170</v>
      </c>
      <c r="N186" s="76" t="s">
        <v>171</v>
      </c>
      <c r="O186" s="228"/>
      <c r="P186" s="241"/>
      <c r="Q186" s="241"/>
      <c r="R186" s="228"/>
      <c r="S186" s="76" t="s">
        <v>172</v>
      </c>
      <c r="T186" s="76" t="s">
        <v>173</v>
      </c>
      <c r="U186" s="228"/>
      <c r="V186" s="231"/>
      <c r="W186" s="241"/>
      <c r="X186" s="241"/>
      <c r="Y186" s="241"/>
      <c r="Z186" s="241"/>
      <c r="AA186" s="241"/>
      <c r="AB186" s="222"/>
      <c r="AC186" s="228"/>
      <c r="AD186" s="228"/>
      <c r="AE186" s="228"/>
      <c r="AF186" s="228"/>
      <c r="AG186" s="228"/>
      <c r="AH186" s="231"/>
      <c r="AI186" s="228"/>
      <c r="AJ186" s="228"/>
      <c r="AK186" s="228"/>
      <c r="AL186" s="228"/>
      <c r="AM186" s="228"/>
      <c r="AN186" s="228"/>
      <c r="AO186" s="228"/>
      <c r="AP186" s="74"/>
      <c r="AQ186" s="74"/>
    </row>
    <row r="187" spans="1:43" s="75" customFormat="1">
      <c r="A187" s="77" t="s">
        <v>80</v>
      </c>
      <c r="B187" s="78" t="s">
        <v>85</v>
      </c>
      <c r="C187" s="77" t="s">
        <v>86</v>
      </c>
      <c r="D187" s="77" t="s">
        <v>87</v>
      </c>
      <c r="E187" s="77" t="s">
        <v>89</v>
      </c>
      <c r="F187" s="77" t="s">
        <v>174</v>
      </c>
      <c r="G187" s="77" t="s">
        <v>175</v>
      </c>
      <c r="H187" s="77" t="s">
        <v>176</v>
      </c>
      <c r="I187" s="77" t="s">
        <v>177</v>
      </c>
      <c r="J187" s="77" t="s">
        <v>178</v>
      </c>
      <c r="K187" s="79" t="s">
        <v>60</v>
      </c>
      <c r="L187" s="80" t="s">
        <v>61</v>
      </c>
      <c r="M187" s="80" t="s">
        <v>114</v>
      </c>
      <c r="N187" s="80" t="s">
        <v>179</v>
      </c>
      <c r="O187" s="80" t="s">
        <v>180</v>
      </c>
      <c r="P187" s="77">
        <v>8</v>
      </c>
      <c r="Q187" s="77">
        <v>10</v>
      </c>
      <c r="R187" s="80" t="s">
        <v>181</v>
      </c>
      <c r="S187" s="80" t="s">
        <v>182</v>
      </c>
      <c r="T187" s="80" t="s">
        <v>183</v>
      </c>
      <c r="U187" s="77" t="s">
        <v>80</v>
      </c>
      <c r="V187" s="78" t="s">
        <v>85</v>
      </c>
      <c r="W187" s="80" t="s">
        <v>184</v>
      </c>
      <c r="X187" s="80" t="s">
        <v>185</v>
      </c>
      <c r="Y187" s="80" t="s">
        <v>186</v>
      </c>
      <c r="Z187" s="80" t="s">
        <v>187</v>
      </c>
      <c r="AA187" s="80" t="s">
        <v>188</v>
      </c>
      <c r="AB187" s="81" t="s">
        <v>189</v>
      </c>
      <c r="AC187" s="80" t="s">
        <v>190</v>
      </c>
      <c r="AD187" s="80" t="s">
        <v>191</v>
      </c>
      <c r="AE187" s="80" t="s">
        <v>192</v>
      </c>
      <c r="AF187" s="80" t="s">
        <v>193</v>
      </c>
      <c r="AG187" s="77" t="s">
        <v>80</v>
      </c>
      <c r="AH187" s="78" t="s">
        <v>85</v>
      </c>
      <c r="AI187" s="80" t="s">
        <v>194</v>
      </c>
      <c r="AJ187" s="80" t="s">
        <v>195</v>
      </c>
      <c r="AK187" s="80" t="s">
        <v>196</v>
      </c>
      <c r="AL187" s="80" t="s">
        <v>197</v>
      </c>
      <c r="AM187" s="80" t="s">
        <v>198</v>
      </c>
      <c r="AN187" s="80" t="s">
        <v>199</v>
      </c>
      <c r="AO187" s="80" t="s">
        <v>200</v>
      </c>
      <c r="AP187" s="82"/>
      <c r="AQ187" s="82"/>
    </row>
    <row r="188" spans="1:43" ht="46.5" customHeight="1">
      <c r="A188" s="224" t="s">
        <v>314</v>
      </c>
      <c r="B188" s="225" t="s">
        <v>494</v>
      </c>
      <c r="C188" s="240" t="s">
        <v>88</v>
      </c>
      <c r="D188" s="240" t="s">
        <v>282</v>
      </c>
      <c r="E188" s="228" t="s">
        <v>276</v>
      </c>
      <c r="F188" s="76">
        <v>76</v>
      </c>
      <c r="G188" s="77" t="s">
        <v>88</v>
      </c>
      <c r="H188" s="100">
        <v>6.3E-2</v>
      </c>
      <c r="I188" s="101" t="s">
        <v>201</v>
      </c>
      <c r="J188" s="77" t="s">
        <v>88</v>
      </c>
      <c r="K188" s="76">
        <v>76</v>
      </c>
      <c r="L188" s="77" t="s">
        <v>88</v>
      </c>
      <c r="M188" s="100">
        <v>6.3E-2</v>
      </c>
      <c r="N188" s="101" t="s">
        <v>201</v>
      </c>
      <c r="O188" s="77" t="s">
        <v>88</v>
      </c>
      <c r="P188" s="260">
        <v>2026</v>
      </c>
      <c r="Q188" s="233">
        <v>46388</v>
      </c>
      <c r="R188" s="256">
        <v>731.08450000000005</v>
      </c>
      <c r="S188" s="256">
        <v>36.554225000000002</v>
      </c>
      <c r="T188" s="256">
        <v>694.53027500000007</v>
      </c>
      <c r="U188" s="224" t="s">
        <v>314</v>
      </c>
      <c r="V188" s="225" t="s">
        <v>494</v>
      </c>
      <c r="W188" s="256" t="s">
        <v>88</v>
      </c>
      <c r="X188" s="258" t="s">
        <v>88</v>
      </c>
      <c r="Y188" s="256" t="s">
        <v>88</v>
      </c>
      <c r="Z188" s="256">
        <v>731.08450000000005</v>
      </c>
      <c r="AA188" s="258" t="s">
        <v>88</v>
      </c>
      <c r="AB188" s="258" t="s">
        <v>88</v>
      </c>
      <c r="AC188" s="258" t="s">
        <v>88</v>
      </c>
      <c r="AD188" s="258" t="s">
        <v>88</v>
      </c>
      <c r="AE188" s="258" t="s">
        <v>88</v>
      </c>
      <c r="AF188" s="258" t="s">
        <v>88</v>
      </c>
      <c r="AG188" s="224" t="s">
        <v>314</v>
      </c>
      <c r="AH188" s="225" t="s">
        <v>494</v>
      </c>
      <c r="AI188" s="258" t="s">
        <v>88</v>
      </c>
      <c r="AJ188" s="258" t="s">
        <v>88</v>
      </c>
      <c r="AK188" s="258" t="s">
        <v>88</v>
      </c>
      <c r="AL188" s="258" t="s">
        <v>88</v>
      </c>
      <c r="AM188" s="262">
        <v>731.08450000000005</v>
      </c>
      <c r="AN188" s="258" t="s">
        <v>88</v>
      </c>
      <c r="AO188" s="258" t="s">
        <v>88</v>
      </c>
      <c r="AP188" s="103"/>
      <c r="AQ188" s="103"/>
    </row>
    <row r="189" spans="1:43" ht="33.75" customHeight="1">
      <c r="A189" s="224"/>
      <c r="B189" s="226"/>
      <c r="C189" s="241"/>
      <c r="D189" s="241"/>
      <c r="E189" s="228"/>
      <c r="F189" s="76">
        <v>76</v>
      </c>
      <c r="G189" s="77" t="s">
        <v>88</v>
      </c>
      <c r="H189" s="100">
        <v>6.3E-2</v>
      </c>
      <c r="I189" s="101" t="s">
        <v>201</v>
      </c>
      <c r="J189" s="77" t="s">
        <v>88</v>
      </c>
      <c r="K189" s="76">
        <v>76</v>
      </c>
      <c r="L189" s="77" t="s">
        <v>88</v>
      </c>
      <c r="M189" s="100">
        <v>6.3E-2</v>
      </c>
      <c r="N189" s="101" t="s">
        <v>201</v>
      </c>
      <c r="O189" s="77" t="s">
        <v>88</v>
      </c>
      <c r="P189" s="261"/>
      <c r="Q189" s="234"/>
      <c r="R189" s="257"/>
      <c r="S189" s="257"/>
      <c r="T189" s="257"/>
      <c r="U189" s="224"/>
      <c r="V189" s="226"/>
      <c r="W189" s="257"/>
      <c r="X189" s="259"/>
      <c r="Y189" s="279"/>
      <c r="Z189" s="279"/>
      <c r="AA189" s="280"/>
      <c r="AB189" s="259"/>
      <c r="AC189" s="259"/>
      <c r="AD189" s="259"/>
      <c r="AE189" s="259"/>
      <c r="AF189" s="259"/>
      <c r="AG189" s="224"/>
      <c r="AH189" s="226"/>
      <c r="AI189" s="259"/>
      <c r="AJ189" s="259"/>
      <c r="AK189" s="259"/>
      <c r="AL189" s="259"/>
      <c r="AM189" s="263"/>
      <c r="AN189" s="259"/>
      <c r="AO189" s="259"/>
      <c r="AP189" s="103"/>
      <c r="AQ189" s="103"/>
    </row>
    <row r="190" spans="1:43" ht="21" customHeight="1">
      <c r="A190" s="224" t="s">
        <v>315</v>
      </c>
      <c r="B190" s="225" t="s">
        <v>495</v>
      </c>
      <c r="C190" s="240" t="s">
        <v>88</v>
      </c>
      <c r="D190" s="240" t="s">
        <v>282</v>
      </c>
      <c r="E190" s="228" t="s">
        <v>276</v>
      </c>
      <c r="F190" s="76">
        <v>57</v>
      </c>
      <c r="G190" s="77" t="s">
        <v>88</v>
      </c>
      <c r="H190" s="101">
        <v>9.3329999999999996E-2</v>
      </c>
      <c r="I190" s="101" t="s">
        <v>201</v>
      </c>
      <c r="J190" s="77" t="s">
        <v>88</v>
      </c>
      <c r="K190" s="76">
        <v>57</v>
      </c>
      <c r="L190" s="77" t="s">
        <v>88</v>
      </c>
      <c r="M190" s="101">
        <v>9.3329999999999996E-2</v>
      </c>
      <c r="N190" s="101" t="s">
        <v>201</v>
      </c>
      <c r="O190" s="77" t="s">
        <v>88</v>
      </c>
      <c r="P190" s="260">
        <v>2026</v>
      </c>
      <c r="Q190" s="233">
        <v>46388</v>
      </c>
      <c r="R190" s="256">
        <v>1095.8675000000001</v>
      </c>
      <c r="S190" s="256">
        <v>54.793375000000005</v>
      </c>
      <c r="T190" s="256">
        <v>1041.0741250000001</v>
      </c>
      <c r="U190" s="224" t="s">
        <v>315</v>
      </c>
      <c r="V190" s="225" t="s">
        <v>495</v>
      </c>
      <c r="W190" s="256" t="s">
        <v>88</v>
      </c>
      <c r="X190" s="258" t="s">
        <v>88</v>
      </c>
      <c r="Y190" s="256" t="s">
        <v>88</v>
      </c>
      <c r="Z190" s="256">
        <v>1095.8675000000001</v>
      </c>
      <c r="AA190" s="258" t="s">
        <v>88</v>
      </c>
      <c r="AB190" s="258" t="s">
        <v>88</v>
      </c>
      <c r="AC190" s="258" t="s">
        <v>88</v>
      </c>
      <c r="AD190" s="258" t="s">
        <v>88</v>
      </c>
      <c r="AE190" s="258" t="s">
        <v>88</v>
      </c>
      <c r="AF190" s="258" t="s">
        <v>88</v>
      </c>
      <c r="AG190" s="224" t="s">
        <v>315</v>
      </c>
      <c r="AH190" s="225" t="s">
        <v>495</v>
      </c>
      <c r="AI190" s="258" t="s">
        <v>88</v>
      </c>
      <c r="AJ190" s="258" t="s">
        <v>88</v>
      </c>
      <c r="AK190" s="258" t="s">
        <v>88</v>
      </c>
      <c r="AL190" s="258" t="s">
        <v>88</v>
      </c>
      <c r="AM190" s="262">
        <v>1095.8675000000001</v>
      </c>
      <c r="AN190" s="258" t="s">
        <v>88</v>
      </c>
      <c r="AO190" s="258" t="s">
        <v>88</v>
      </c>
      <c r="AP190" s="103"/>
      <c r="AQ190" s="103"/>
    </row>
    <row r="191" spans="1:43" ht="72.75" customHeight="1">
      <c r="A191" s="224"/>
      <c r="B191" s="226"/>
      <c r="C191" s="241"/>
      <c r="D191" s="241"/>
      <c r="E191" s="228"/>
      <c r="F191" s="76">
        <v>57</v>
      </c>
      <c r="G191" s="77" t="s">
        <v>88</v>
      </c>
      <c r="H191" s="101">
        <v>9.3329999999999996E-2</v>
      </c>
      <c r="I191" s="101" t="s">
        <v>201</v>
      </c>
      <c r="J191" s="77" t="s">
        <v>88</v>
      </c>
      <c r="K191" s="76">
        <v>57</v>
      </c>
      <c r="L191" s="77" t="s">
        <v>88</v>
      </c>
      <c r="M191" s="101">
        <v>9.3329999999999996E-2</v>
      </c>
      <c r="N191" s="101" t="s">
        <v>201</v>
      </c>
      <c r="O191" s="77" t="s">
        <v>88</v>
      </c>
      <c r="P191" s="261"/>
      <c r="Q191" s="234"/>
      <c r="R191" s="257"/>
      <c r="S191" s="257"/>
      <c r="T191" s="257"/>
      <c r="U191" s="224"/>
      <c r="V191" s="226"/>
      <c r="W191" s="257"/>
      <c r="X191" s="259"/>
      <c r="Y191" s="279"/>
      <c r="Z191" s="279"/>
      <c r="AA191" s="280"/>
      <c r="AB191" s="259"/>
      <c r="AC191" s="259"/>
      <c r="AD191" s="259"/>
      <c r="AE191" s="259"/>
      <c r="AF191" s="259"/>
      <c r="AG191" s="224"/>
      <c r="AH191" s="226"/>
      <c r="AI191" s="259"/>
      <c r="AJ191" s="259"/>
      <c r="AK191" s="259"/>
      <c r="AL191" s="259"/>
      <c r="AM191" s="263"/>
      <c r="AN191" s="259"/>
      <c r="AO191" s="259"/>
      <c r="AP191" s="103"/>
      <c r="AQ191" s="103"/>
    </row>
    <row r="192" spans="1:43" ht="21" customHeight="1">
      <c r="A192" s="224" t="s">
        <v>316</v>
      </c>
      <c r="B192" s="225" t="s">
        <v>496</v>
      </c>
      <c r="C192" s="240" t="s">
        <v>88</v>
      </c>
      <c r="D192" s="240" t="s">
        <v>282</v>
      </c>
      <c r="E192" s="228" t="s">
        <v>276</v>
      </c>
      <c r="F192" s="76">
        <v>45</v>
      </c>
      <c r="G192" s="77" t="s">
        <v>88</v>
      </c>
      <c r="H192" s="104">
        <v>4.8719999999999999E-2</v>
      </c>
      <c r="I192" s="101" t="s">
        <v>201</v>
      </c>
      <c r="J192" s="77" t="s">
        <v>88</v>
      </c>
      <c r="K192" s="102">
        <v>45</v>
      </c>
      <c r="L192" s="77" t="s">
        <v>88</v>
      </c>
      <c r="M192" s="104">
        <v>4.8719999999999999E-2</v>
      </c>
      <c r="N192" s="101" t="s">
        <v>201</v>
      </c>
      <c r="O192" s="77" t="s">
        <v>88</v>
      </c>
      <c r="P192" s="260">
        <v>2026</v>
      </c>
      <c r="Q192" s="233">
        <v>46388</v>
      </c>
      <c r="R192" s="256">
        <v>524.76520000000005</v>
      </c>
      <c r="S192" s="256">
        <v>26.238260000000004</v>
      </c>
      <c r="T192" s="256">
        <v>498.52694000000002</v>
      </c>
      <c r="U192" s="224" t="s">
        <v>316</v>
      </c>
      <c r="V192" s="225" t="s">
        <v>496</v>
      </c>
      <c r="W192" s="256" t="s">
        <v>88</v>
      </c>
      <c r="X192" s="258" t="s">
        <v>88</v>
      </c>
      <c r="Y192" s="256" t="s">
        <v>88</v>
      </c>
      <c r="Z192" s="256">
        <v>524.76520000000005</v>
      </c>
      <c r="AA192" s="258" t="s">
        <v>88</v>
      </c>
      <c r="AB192" s="258" t="s">
        <v>88</v>
      </c>
      <c r="AC192" s="258" t="s">
        <v>88</v>
      </c>
      <c r="AD192" s="258" t="s">
        <v>88</v>
      </c>
      <c r="AE192" s="258" t="s">
        <v>88</v>
      </c>
      <c r="AF192" s="258" t="s">
        <v>88</v>
      </c>
      <c r="AG192" s="224" t="s">
        <v>316</v>
      </c>
      <c r="AH192" s="225" t="s">
        <v>496</v>
      </c>
      <c r="AI192" s="258" t="s">
        <v>88</v>
      </c>
      <c r="AJ192" s="258" t="s">
        <v>88</v>
      </c>
      <c r="AK192" s="258" t="s">
        <v>88</v>
      </c>
      <c r="AL192" s="258" t="s">
        <v>88</v>
      </c>
      <c r="AM192" s="262">
        <v>524.76520000000005</v>
      </c>
      <c r="AN192" s="258" t="s">
        <v>88</v>
      </c>
      <c r="AO192" s="258" t="s">
        <v>88</v>
      </c>
      <c r="AP192" s="103"/>
      <c r="AQ192" s="103"/>
    </row>
    <row r="193" spans="1:43" ht="47.25" customHeight="1">
      <c r="A193" s="224"/>
      <c r="B193" s="226"/>
      <c r="C193" s="241"/>
      <c r="D193" s="241"/>
      <c r="E193" s="228"/>
      <c r="F193" s="76">
        <v>45</v>
      </c>
      <c r="G193" s="77" t="s">
        <v>88</v>
      </c>
      <c r="H193" s="104">
        <v>4.8719999999999999E-2</v>
      </c>
      <c r="I193" s="101" t="s">
        <v>201</v>
      </c>
      <c r="J193" s="77" t="s">
        <v>88</v>
      </c>
      <c r="K193" s="102">
        <v>45</v>
      </c>
      <c r="L193" s="77" t="s">
        <v>88</v>
      </c>
      <c r="M193" s="104">
        <v>4.8719999999999999E-2</v>
      </c>
      <c r="N193" s="101" t="s">
        <v>201</v>
      </c>
      <c r="O193" s="77" t="s">
        <v>88</v>
      </c>
      <c r="P193" s="261"/>
      <c r="Q193" s="234"/>
      <c r="R193" s="257"/>
      <c r="S193" s="257"/>
      <c r="T193" s="257"/>
      <c r="U193" s="224"/>
      <c r="V193" s="226"/>
      <c r="W193" s="257"/>
      <c r="X193" s="259"/>
      <c r="Y193" s="279"/>
      <c r="Z193" s="279"/>
      <c r="AA193" s="280"/>
      <c r="AB193" s="259"/>
      <c r="AC193" s="259"/>
      <c r="AD193" s="259"/>
      <c r="AE193" s="259"/>
      <c r="AF193" s="259"/>
      <c r="AG193" s="224"/>
      <c r="AH193" s="226"/>
      <c r="AI193" s="259"/>
      <c r="AJ193" s="259"/>
      <c r="AK193" s="259"/>
      <c r="AL193" s="259"/>
      <c r="AM193" s="263"/>
      <c r="AN193" s="259"/>
      <c r="AO193" s="259"/>
      <c r="AP193" s="103"/>
      <c r="AQ193" s="103"/>
    </row>
    <row r="194" spans="1:43" ht="21" customHeight="1">
      <c r="A194" s="224" t="s">
        <v>317</v>
      </c>
      <c r="B194" s="227" t="s">
        <v>497</v>
      </c>
      <c r="C194" s="228" t="s">
        <v>88</v>
      </c>
      <c r="D194" s="228" t="s">
        <v>282</v>
      </c>
      <c r="E194" s="228" t="s">
        <v>276</v>
      </c>
      <c r="F194" s="76">
        <v>38</v>
      </c>
      <c r="G194" s="77" t="s">
        <v>88</v>
      </c>
      <c r="H194" s="100">
        <v>5.0000000000000001E-3</v>
      </c>
      <c r="I194" s="101" t="s">
        <v>201</v>
      </c>
      <c r="J194" s="77" t="s">
        <v>88</v>
      </c>
      <c r="K194" s="102">
        <v>38</v>
      </c>
      <c r="L194" s="77" t="s">
        <v>88</v>
      </c>
      <c r="M194" s="100">
        <v>5.0000000000000001E-3</v>
      </c>
      <c r="N194" s="101" t="s">
        <v>201</v>
      </c>
      <c r="O194" s="77" t="s">
        <v>88</v>
      </c>
      <c r="P194" s="275">
        <v>2026</v>
      </c>
      <c r="Q194" s="277">
        <v>46388</v>
      </c>
      <c r="R194" s="274">
        <v>90.702200000000005</v>
      </c>
      <c r="S194" s="274">
        <v>4.5351100000000004</v>
      </c>
      <c r="T194" s="274">
        <v>86.167090000000002</v>
      </c>
      <c r="U194" s="224" t="s">
        <v>317</v>
      </c>
      <c r="V194" s="227" t="s">
        <v>497</v>
      </c>
      <c r="W194" s="274" t="s">
        <v>88</v>
      </c>
      <c r="X194" s="276" t="s">
        <v>88</v>
      </c>
      <c r="Y194" s="274" t="s">
        <v>88</v>
      </c>
      <c r="Z194" s="274">
        <v>90.702200000000005</v>
      </c>
      <c r="AA194" s="276" t="s">
        <v>88</v>
      </c>
      <c r="AB194" s="276" t="s">
        <v>88</v>
      </c>
      <c r="AC194" s="276" t="s">
        <v>88</v>
      </c>
      <c r="AD194" s="276" t="s">
        <v>88</v>
      </c>
      <c r="AE194" s="276" t="s">
        <v>88</v>
      </c>
      <c r="AF194" s="276" t="s">
        <v>88</v>
      </c>
      <c r="AG194" s="224" t="s">
        <v>317</v>
      </c>
      <c r="AH194" s="227" t="s">
        <v>497</v>
      </c>
      <c r="AI194" s="276" t="s">
        <v>88</v>
      </c>
      <c r="AJ194" s="276" t="s">
        <v>88</v>
      </c>
      <c r="AK194" s="276" t="s">
        <v>88</v>
      </c>
      <c r="AL194" s="276" t="s">
        <v>88</v>
      </c>
      <c r="AM194" s="278">
        <v>90.702200000000005</v>
      </c>
      <c r="AN194" s="276" t="s">
        <v>88</v>
      </c>
      <c r="AO194" s="276" t="s">
        <v>88</v>
      </c>
      <c r="AP194" s="103"/>
      <c r="AQ194" s="103"/>
    </row>
    <row r="195" spans="1:43" ht="39.75" customHeight="1">
      <c r="A195" s="224"/>
      <c r="B195" s="227"/>
      <c r="C195" s="228"/>
      <c r="D195" s="228"/>
      <c r="E195" s="228"/>
      <c r="F195" s="76">
        <v>38</v>
      </c>
      <c r="G195" s="77" t="s">
        <v>88</v>
      </c>
      <c r="H195" s="100">
        <v>5.0000000000000001E-3</v>
      </c>
      <c r="I195" s="101" t="s">
        <v>201</v>
      </c>
      <c r="J195" s="77" t="s">
        <v>88</v>
      </c>
      <c r="K195" s="102">
        <v>38</v>
      </c>
      <c r="L195" s="77" t="s">
        <v>88</v>
      </c>
      <c r="M195" s="100">
        <v>5.0000000000000001E-3</v>
      </c>
      <c r="N195" s="101" t="s">
        <v>201</v>
      </c>
      <c r="O195" s="77" t="s">
        <v>88</v>
      </c>
      <c r="P195" s="275"/>
      <c r="Q195" s="277"/>
      <c r="R195" s="274"/>
      <c r="S195" s="274"/>
      <c r="T195" s="274"/>
      <c r="U195" s="224"/>
      <c r="V195" s="227"/>
      <c r="W195" s="274"/>
      <c r="X195" s="276"/>
      <c r="Y195" s="274"/>
      <c r="Z195" s="274"/>
      <c r="AA195" s="276"/>
      <c r="AB195" s="276"/>
      <c r="AC195" s="276"/>
      <c r="AD195" s="276"/>
      <c r="AE195" s="276"/>
      <c r="AF195" s="276"/>
      <c r="AG195" s="224"/>
      <c r="AH195" s="227"/>
      <c r="AI195" s="276"/>
      <c r="AJ195" s="276"/>
      <c r="AK195" s="276"/>
      <c r="AL195" s="276"/>
      <c r="AM195" s="278"/>
      <c r="AN195" s="276"/>
      <c r="AO195" s="276"/>
      <c r="AP195" s="103"/>
      <c r="AQ195" s="103"/>
    </row>
    <row r="196" spans="1:43" s="137" customFormat="1" ht="12.75" customHeight="1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135"/>
      <c r="T196" s="136" t="s">
        <v>516</v>
      </c>
      <c r="U196" s="70"/>
      <c r="V196" s="70"/>
      <c r="X196" s="70"/>
      <c r="Y196" s="70"/>
      <c r="Z196" s="70"/>
      <c r="AA196" s="70"/>
      <c r="AB196" s="70"/>
      <c r="AC196" s="70"/>
      <c r="AD196" s="70"/>
      <c r="AE196" s="70"/>
      <c r="AF196" s="136" t="s">
        <v>516</v>
      </c>
      <c r="AG196" s="70"/>
      <c r="AH196" s="70"/>
      <c r="AI196" s="70"/>
      <c r="AJ196" s="70"/>
      <c r="AK196" s="70"/>
      <c r="AL196" s="70"/>
      <c r="AM196" s="70"/>
      <c r="AN196" s="70"/>
      <c r="AO196" s="136" t="s">
        <v>516</v>
      </c>
      <c r="AP196" s="70"/>
      <c r="AQ196" s="70"/>
    </row>
    <row r="197" spans="1:43" s="137" customFormat="1" ht="12.75" customHeight="1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135"/>
      <c r="T197" s="136" t="s">
        <v>500</v>
      </c>
      <c r="U197" s="70"/>
      <c r="V197" s="70"/>
      <c r="X197" s="70"/>
      <c r="Y197" s="70"/>
      <c r="Z197" s="70"/>
      <c r="AA197" s="70"/>
      <c r="AB197" s="70"/>
      <c r="AC197" s="70"/>
      <c r="AD197" s="70"/>
      <c r="AE197" s="70"/>
      <c r="AF197" s="136" t="s">
        <v>500</v>
      </c>
      <c r="AG197" s="70"/>
      <c r="AH197" s="70"/>
      <c r="AI197" s="70"/>
      <c r="AJ197" s="70"/>
      <c r="AK197" s="70"/>
      <c r="AL197" s="70"/>
      <c r="AM197" s="70"/>
      <c r="AN197" s="70"/>
      <c r="AO197" s="136" t="s">
        <v>500</v>
      </c>
      <c r="AP197" s="70"/>
      <c r="AQ197" s="70"/>
    </row>
    <row r="198" spans="1:43" s="137" customFormat="1" ht="12.75" customHeight="1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135"/>
      <c r="T198" s="136" t="s">
        <v>520</v>
      </c>
      <c r="U198" s="70"/>
      <c r="V198" s="70"/>
      <c r="X198" s="70"/>
      <c r="Y198" s="70"/>
      <c r="Z198" s="70"/>
      <c r="AA198" s="70"/>
      <c r="AB198" s="70"/>
      <c r="AC198" s="70"/>
      <c r="AD198" s="70"/>
      <c r="AE198" s="70"/>
      <c r="AF198" s="136" t="s">
        <v>520</v>
      </c>
      <c r="AG198" s="70"/>
      <c r="AH198" s="70"/>
      <c r="AI198" s="70"/>
      <c r="AJ198" s="70"/>
      <c r="AK198" s="70"/>
      <c r="AL198" s="70"/>
      <c r="AM198" s="70"/>
      <c r="AN198" s="70"/>
      <c r="AO198" s="136" t="s">
        <v>520</v>
      </c>
      <c r="AP198" s="70"/>
      <c r="AQ198" s="70"/>
    </row>
    <row r="199" spans="1:43" s="137" customFormat="1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135"/>
      <c r="T199" s="138" t="s">
        <v>505</v>
      </c>
      <c r="U199" s="64"/>
      <c r="V199" s="64"/>
      <c r="X199" s="64"/>
      <c r="Y199" s="64"/>
      <c r="Z199" s="64"/>
      <c r="AA199" s="64"/>
      <c r="AB199" s="64"/>
      <c r="AC199" s="64"/>
      <c r="AD199" s="64"/>
      <c r="AE199" s="64"/>
      <c r="AF199" s="138" t="s">
        <v>505</v>
      </c>
      <c r="AG199" s="64"/>
      <c r="AH199" s="64"/>
      <c r="AI199" s="64"/>
      <c r="AJ199" s="64"/>
      <c r="AK199" s="64"/>
      <c r="AL199" s="64"/>
      <c r="AM199" s="64"/>
      <c r="AN199" s="64"/>
      <c r="AO199" s="138" t="s">
        <v>505</v>
      </c>
      <c r="AP199" s="65"/>
      <c r="AQ199" s="65"/>
    </row>
    <row r="200" spans="1:43" s="75" customFormat="1" ht="15" customHeight="1">
      <c r="A200" s="228" t="s">
        <v>18</v>
      </c>
      <c r="B200" s="229" t="s">
        <v>20</v>
      </c>
      <c r="C200" s="240" t="s">
        <v>141</v>
      </c>
      <c r="D200" s="240" t="s">
        <v>142</v>
      </c>
      <c r="E200" s="240" t="s">
        <v>113</v>
      </c>
      <c r="F200" s="228" t="s">
        <v>22</v>
      </c>
      <c r="G200" s="228"/>
      <c r="H200" s="228"/>
      <c r="I200" s="228"/>
      <c r="J200" s="228"/>
      <c r="K200" s="228"/>
      <c r="L200" s="228"/>
      <c r="M200" s="228"/>
      <c r="N200" s="228"/>
      <c r="O200" s="228"/>
      <c r="P200" s="240" t="s">
        <v>143</v>
      </c>
      <c r="Q200" s="240" t="s">
        <v>144</v>
      </c>
      <c r="R200" s="243" t="s">
        <v>145</v>
      </c>
      <c r="S200" s="244"/>
      <c r="T200" s="244"/>
      <c r="U200" s="228" t="s">
        <v>18</v>
      </c>
      <c r="V200" s="229" t="s">
        <v>20</v>
      </c>
      <c r="W200" s="244" t="s">
        <v>145</v>
      </c>
      <c r="X200" s="244"/>
      <c r="Y200" s="244"/>
      <c r="Z200" s="244"/>
      <c r="AA200" s="244"/>
      <c r="AB200" s="229"/>
      <c r="AC200" s="228" t="s">
        <v>146</v>
      </c>
      <c r="AD200" s="228"/>
      <c r="AE200" s="228"/>
      <c r="AF200" s="228"/>
      <c r="AG200" s="228" t="s">
        <v>18</v>
      </c>
      <c r="AH200" s="229" t="s">
        <v>20</v>
      </c>
      <c r="AI200" s="243" t="s">
        <v>146</v>
      </c>
      <c r="AJ200" s="244"/>
      <c r="AK200" s="244"/>
      <c r="AL200" s="244"/>
      <c r="AM200" s="244"/>
      <c r="AN200" s="244"/>
      <c r="AO200" s="229"/>
      <c r="AP200" s="74"/>
      <c r="AQ200" s="74"/>
    </row>
    <row r="201" spans="1:43" s="75" customFormat="1" ht="15" customHeight="1">
      <c r="A201" s="228"/>
      <c r="B201" s="230"/>
      <c r="C201" s="242"/>
      <c r="D201" s="242"/>
      <c r="E201" s="242"/>
      <c r="F201" s="228" t="s">
        <v>147</v>
      </c>
      <c r="G201" s="228"/>
      <c r="H201" s="228"/>
      <c r="I201" s="228"/>
      <c r="J201" s="228"/>
      <c r="K201" s="228"/>
      <c r="L201" s="228"/>
      <c r="M201" s="228"/>
      <c r="N201" s="228"/>
      <c r="O201" s="228"/>
      <c r="P201" s="242"/>
      <c r="Q201" s="242"/>
      <c r="R201" s="245"/>
      <c r="S201" s="246"/>
      <c r="T201" s="246"/>
      <c r="U201" s="228"/>
      <c r="V201" s="230"/>
      <c r="W201" s="246"/>
      <c r="X201" s="246"/>
      <c r="Y201" s="246"/>
      <c r="Z201" s="246"/>
      <c r="AA201" s="246"/>
      <c r="AB201" s="231"/>
      <c r="AC201" s="228"/>
      <c r="AD201" s="228"/>
      <c r="AE201" s="228"/>
      <c r="AF201" s="228"/>
      <c r="AG201" s="228"/>
      <c r="AH201" s="230"/>
      <c r="AI201" s="245"/>
      <c r="AJ201" s="246"/>
      <c r="AK201" s="246"/>
      <c r="AL201" s="246"/>
      <c r="AM201" s="246"/>
      <c r="AN201" s="246"/>
      <c r="AO201" s="231"/>
      <c r="AP201" s="74"/>
      <c r="AQ201" s="74"/>
    </row>
    <row r="202" spans="1:43" s="75" customFormat="1" ht="12" customHeight="1">
      <c r="A202" s="228"/>
      <c r="B202" s="230"/>
      <c r="C202" s="242"/>
      <c r="D202" s="242"/>
      <c r="E202" s="242"/>
      <c r="F202" s="228" t="s">
        <v>148</v>
      </c>
      <c r="G202" s="228"/>
      <c r="H202" s="228"/>
      <c r="I202" s="228"/>
      <c r="J202" s="228"/>
      <c r="K202" s="228" t="s">
        <v>149</v>
      </c>
      <c r="L202" s="228"/>
      <c r="M202" s="228"/>
      <c r="N202" s="228"/>
      <c r="O202" s="228"/>
      <c r="P202" s="242"/>
      <c r="Q202" s="242"/>
      <c r="R202" s="228" t="s">
        <v>150</v>
      </c>
      <c r="S202" s="228"/>
      <c r="T202" s="228"/>
      <c r="U202" s="228"/>
      <c r="V202" s="230"/>
      <c r="W202" s="240" t="s">
        <v>462</v>
      </c>
      <c r="X202" s="228" t="s">
        <v>502</v>
      </c>
      <c r="Y202" s="228"/>
      <c r="Z202" s="228"/>
      <c r="AA202" s="228"/>
      <c r="AB202" s="222" t="s">
        <v>151</v>
      </c>
      <c r="AC202" s="228" t="s">
        <v>152</v>
      </c>
      <c r="AD202" s="228" t="s">
        <v>153</v>
      </c>
      <c r="AE202" s="228" t="s">
        <v>154</v>
      </c>
      <c r="AF202" s="228" t="s">
        <v>155</v>
      </c>
      <c r="AG202" s="228"/>
      <c r="AH202" s="230"/>
      <c r="AI202" s="228" t="s">
        <v>156</v>
      </c>
      <c r="AJ202" s="228"/>
      <c r="AK202" s="228" t="s">
        <v>157</v>
      </c>
      <c r="AL202" s="228" t="s">
        <v>158</v>
      </c>
      <c r="AM202" s="228" t="s">
        <v>159</v>
      </c>
      <c r="AN202" s="228" t="s">
        <v>160</v>
      </c>
      <c r="AO202" s="228" t="s">
        <v>161</v>
      </c>
      <c r="AP202" s="74"/>
      <c r="AQ202" s="74"/>
    </row>
    <row r="203" spans="1:43" s="75" customFormat="1" ht="21" customHeight="1">
      <c r="A203" s="228"/>
      <c r="B203" s="230"/>
      <c r="C203" s="242"/>
      <c r="D203" s="242"/>
      <c r="E203" s="242"/>
      <c r="F203" s="228" t="s">
        <v>162</v>
      </c>
      <c r="G203" s="228"/>
      <c r="H203" s="228"/>
      <c r="I203" s="228"/>
      <c r="J203" s="228" t="s">
        <v>163</v>
      </c>
      <c r="K203" s="228" t="s">
        <v>164</v>
      </c>
      <c r="L203" s="228"/>
      <c r="M203" s="228"/>
      <c r="N203" s="228"/>
      <c r="O203" s="228" t="s">
        <v>163</v>
      </c>
      <c r="P203" s="242"/>
      <c r="Q203" s="242"/>
      <c r="R203" s="228" t="s">
        <v>19</v>
      </c>
      <c r="S203" s="228" t="s">
        <v>165</v>
      </c>
      <c r="T203" s="228"/>
      <c r="U203" s="228"/>
      <c r="V203" s="230"/>
      <c r="W203" s="242"/>
      <c r="X203" s="240">
        <v>2024</v>
      </c>
      <c r="Y203" s="240">
        <v>2025</v>
      </c>
      <c r="Z203" s="240">
        <v>2026</v>
      </c>
      <c r="AA203" s="240" t="s">
        <v>501</v>
      </c>
      <c r="AB203" s="222"/>
      <c r="AC203" s="228"/>
      <c r="AD203" s="228"/>
      <c r="AE203" s="228"/>
      <c r="AF203" s="228"/>
      <c r="AG203" s="228"/>
      <c r="AH203" s="230"/>
      <c r="AI203" s="228" t="s">
        <v>166</v>
      </c>
      <c r="AJ203" s="228" t="s">
        <v>167</v>
      </c>
      <c r="AK203" s="228"/>
      <c r="AL203" s="228"/>
      <c r="AM203" s="228"/>
      <c r="AN203" s="228"/>
      <c r="AO203" s="228"/>
      <c r="AP203" s="74"/>
      <c r="AQ203" s="74"/>
    </row>
    <row r="204" spans="1:43" s="75" customFormat="1" ht="81.75" customHeight="1">
      <c r="A204" s="228"/>
      <c r="B204" s="231"/>
      <c r="C204" s="241"/>
      <c r="D204" s="241"/>
      <c r="E204" s="241"/>
      <c r="F204" s="76" t="s">
        <v>168</v>
      </c>
      <c r="G204" s="76" t="s">
        <v>169</v>
      </c>
      <c r="H204" s="76" t="s">
        <v>170</v>
      </c>
      <c r="I204" s="76" t="s">
        <v>171</v>
      </c>
      <c r="J204" s="228"/>
      <c r="K204" s="76" t="s">
        <v>168</v>
      </c>
      <c r="L204" s="76" t="s">
        <v>169</v>
      </c>
      <c r="M204" s="76" t="s">
        <v>170</v>
      </c>
      <c r="N204" s="76" t="s">
        <v>171</v>
      </c>
      <c r="O204" s="228"/>
      <c r="P204" s="241"/>
      <c r="Q204" s="241"/>
      <c r="R204" s="228"/>
      <c r="S204" s="76" t="s">
        <v>172</v>
      </c>
      <c r="T204" s="76" t="s">
        <v>173</v>
      </c>
      <c r="U204" s="228"/>
      <c r="V204" s="231"/>
      <c r="W204" s="241"/>
      <c r="X204" s="241"/>
      <c r="Y204" s="241"/>
      <c r="Z204" s="241"/>
      <c r="AA204" s="241"/>
      <c r="AB204" s="222"/>
      <c r="AC204" s="228"/>
      <c r="AD204" s="228"/>
      <c r="AE204" s="228"/>
      <c r="AF204" s="228"/>
      <c r="AG204" s="228"/>
      <c r="AH204" s="231"/>
      <c r="AI204" s="228"/>
      <c r="AJ204" s="228"/>
      <c r="AK204" s="228"/>
      <c r="AL204" s="228"/>
      <c r="AM204" s="228"/>
      <c r="AN204" s="228"/>
      <c r="AO204" s="228"/>
      <c r="AP204" s="74"/>
      <c r="AQ204" s="74"/>
    </row>
    <row r="205" spans="1:43" s="75" customFormat="1">
      <c r="A205" s="77" t="s">
        <v>80</v>
      </c>
      <c r="B205" s="78" t="s">
        <v>85</v>
      </c>
      <c r="C205" s="77" t="s">
        <v>86</v>
      </c>
      <c r="D205" s="77" t="s">
        <v>87</v>
      </c>
      <c r="E205" s="77" t="s">
        <v>89</v>
      </c>
      <c r="F205" s="77" t="s">
        <v>174</v>
      </c>
      <c r="G205" s="77" t="s">
        <v>175</v>
      </c>
      <c r="H205" s="77" t="s">
        <v>176</v>
      </c>
      <c r="I205" s="77" t="s">
        <v>177</v>
      </c>
      <c r="J205" s="77" t="s">
        <v>178</v>
      </c>
      <c r="K205" s="79" t="s">
        <v>60</v>
      </c>
      <c r="L205" s="80" t="s">
        <v>61</v>
      </c>
      <c r="M205" s="80" t="s">
        <v>114</v>
      </c>
      <c r="N205" s="80" t="s">
        <v>179</v>
      </c>
      <c r="O205" s="80" t="s">
        <v>180</v>
      </c>
      <c r="P205" s="77">
        <v>8</v>
      </c>
      <c r="Q205" s="77">
        <v>10</v>
      </c>
      <c r="R205" s="80" t="s">
        <v>181</v>
      </c>
      <c r="S205" s="80" t="s">
        <v>182</v>
      </c>
      <c r="T205" s="80" t="s">
        <v>183</v>
      </c>
      <c r="U205" s="77" t="s">
        <v>80</v>
      </c>
      <c r="V205" s="78" t="s">
        <v>85</v>
      </c>
      <c r="W205" s="80" t="s">
        <v>184</v>
      </c>
      <c r="X205" s="80" t="s">
        <v>185</v>
      </c>
      <c r="Y205" s="80" t="s">
        <v>186</v>
      </c>
      <c r="Z205" s="80" t="s">
        <v>187</v>
      </c>
      <c r="AA205" s="80" t="s">
        <v>188</v>
      </c>
      <c r="AB205" s="81" t="s">
        <v>189</v>
      </c>
      <c r="AC205" s="80" t="s">
        <v>190</v>
      </c>
      <c r="AD205" s="80" t="s">
        <v>191</v>
      </c>
      <c r="AE205" s="80" t="s">
        <v>192</v>
      </c>
      <c r="AF205" s="80" t="s">
        <v>193</v>
      </c>
      <c r="AG205" s="77" t="s">
        <v>80</v>
      </c>
      <c r="AH205" s="78" t="s">
        <v>85</v>
      </c>
      <c r="AI205" s="80" t="s">
        <v>194</v>
      </c>
      <c r="AJ205" s="80" t="s">
        <v>195</v>
      </c>
      <c r="AK205" s="80" t="s">
        <v>196</v>
      </c>
      <c r="AL205" s="80" t="s">
        <v>197</v>
      </c>
      <c r="AM205" s="80" t="s">
        <v>198</v>
      </c>
      <c r="AN205" s="80" t="s">
        <v>199</v>
      </c>
      <c r="AO205" s="80" t="s">
        <v>200</v>
      </c>
      <c r="AP205" s="82"/>
      <c r="AQ205" s="82"/>
    </row>
    <row r="206" spans="1:43" ht="21" customHeight="1">
      <c r="A206" s="224" t="s">
        <v>318</v>
      </c>
      <c r="B206" s="225" t="s">
        <v>498</v>
      </c>
      <c r="C206" s="240" t="s">
        <v>88</v>
      </c>
      <c r="D206" s="240" t="s">
        <v>282</v>
      </c>
      <c r="E206" s="228" t="s">
        <v>276</v>
      </c>
      <c r="F206" s="76">
        <v>25</v>
      </c>
      <c r="G206" s="77" t="s">
        <v>88</v>
      </c>
      <c r="H206" s="100">
        <v>3.7999999999999999E-2</v>
      </c>
      <c r="I206" s="101" t="s">
        <v>201</v>
      </c>
      <c r="J206" s="77" t="s">
        <v>88</v>
      </c>
      <c r="K206" s="102">
        <v>32</v>
      </c>
      <c r="L206" s="77" t="s">
        <v>88</v>
      </c>
      <c r="M206" s="100">
        <v>3.7999999999999999E-2</v>
      </c>
      <c r="N206" s="101" t="s">
        <v>201</v>
      </c>
      <c r="O206" s="77" t="s">
        <v>88</v>
      </c>
      <c r="P206" s="260">
        <v>2026</v>
      </c>
      <c r="Q206" s="233">
        <v>46388</v>
      </c>
      <c r="R206" s="256">
        <v>433.51850000000002</v>
      </c>
      <c r="S206" s="256">
        <v>21.675925000000003</v>
      </c>
      <c r="T206" s="256">
        <v>411.84257500000001</v>
      </c>
      <c r="U206" s="224" t="s">
        <v>318</v>
      </c>
      <c r="V206" s="225" t="s">
        <v>498</v>
      </c>
      <c r="W206" s="256" t="s">
        <v>88</v>
      </c>
      <c r="X206" s="258" t="s">
        <v>88</v>
      </c>
      <c r="Y206" s="256" t="s">
        <v>88</v>
      </c>
      <c r="Z206" s="256">
        <v>433.51850000000002</v>
      </c>
      <c r="AA206" s="258" t="s">
        <v>88</v>
      </c>
      <c r="AB206" s="258" t="s">
        <v>88</v>
      </c>
      <c r="AC206" s="258" t="s">
        <v>88</v>
      </c>
      <c r="AD206" s="258" t="s">
        <v>88</v>
      </c>
      <c r="AE206" s="258" t="s">
        <v>88</v>
      </c>
      <c r="AF206" s="258" t="s">
        <v>88</v>
      </c>
      <c r="AG206" s="224" t="s">
        <v>318</v>
      </c>
      <c r="AH206" s="225" t="s">
        <v>498</v>
      </c>
      <c r="AI206" s="258" t="s">
        <v>88</v>
      </c>
      <c r="AJ206" s="258" t="s">
        <v>88</v>
      </c>
      <c r="AK206" s="258" t="s">
        <v>88</v>
      </c>
      <c r="AL206" s="258" t="s">
        <v>88</v>
      </c>
      <c r="AM206" s="262">
        <v>433.51850000000002</v>
      </c>
      <c r="AN206" s="258" t="s">
        <v>88</v>
      </c>
      <c r="AO206" s="258" t="s">
        <v>88</v>
      </c>
      <c r="AP206" s="103"/>
      <c r="AQ206" s="103"/>
    </row>
    <row r="207" spans="1:43" ht="51" customHeight="1">
      <c r="A207" s="224"/>
      <c r="B207" s="226"/>
      <c r="C207" s="241"/>
      <c r="D207" s="241"/>
      <c r="E207" s="228"/>
      <c r="F207" s="76">
        <v>25</v>
      </c>
      <c r="G207" s="77" t="s">
        <v>88</v>
      </c>
      <c r="H207" s="100">
        <v>3.7999999999999999E-2</v>
      </c>
      <c r="I207" s="101" t="s">
        <v>201</v>
      </c>
      <c r="J207" s="77" t="s">
        <v>88</v>
      </c>
      <c r="K207" s="102">
        <v>32</v>
      </c>
      <c r="L207" s="77" t="s">
        <v>88</v>
      </c>
      <c r="M207" s="100">
        <v>3.7999999999999999E-2</v>
      </c>
      <c r="N207" s="101" t="s">
        <v>201</v>
      </c>
      <c r="O207" s="77" t="s">
        <v>88</v>
      </c>
      <c r="P207" s="261"/>
      <c r="Q207" s="234"/>
      <c r="R207" s="257"/>
      <c r="S207" s="257"/>
      <c r="T207" s="257"/>
      <c r="U207" s="224"/>
      <c r="V207" s="226"/>
      <c r="W207" s="257"/>
      <c r="X207" s="259"/>
      <c r="Y207" s="279"/>
      <c r="Z207" s="279"/>
      <c r="AA207" s="280"/>
      <c r="AB207" s="259"/>
      <c r="AC207" s="259"/>
      <c r="AD207" s="259"/>
      <c r="AE207" s="259"/>
      <c r="AF207" s="259"/>
      <c r="AG207" s="224"/>
      <c r="AH207" s="226"/>
      <c r="AI207" s="259"/>
      <c r="AJ207" s="259"/>
      <c r="AK207" s="259"/>
      <c r="AL207" s="259"/>
      <c r="AM207" s="263"/>
      <c r="AN207" s="259"/>
      <c r="AO207" s="259"/>
      <c r="AP207" s="103"/>
      <c r="AQ207" s="103"/>
    </row>
    <row r="208" spans="1:43">
      <c r="A208" s="219" t="s">
        <v>32</v>
      </c>
      <c r="B208" s="220"/>
      <c r="C208" s="220"/>
      <c r="D208" s="220"/>
      <c r="E208" s="220"/>
      <c r="F208" s="220"/>
      <c r="G208" s="220"/>
      <c r="H208" s="220"/>
      <c r="I208" s="220"/>
      <c r="J208" s="220"/>
      <c r="K208" s="221"/>
      <c r="L208" s="77" t="s">
        <v>88</v>
      </c>
      <c r="M208" s="77" t="s">
        <v>88</v>
      </c>
      <c r="N208" s="77" t="s">
        <v>88</v>
      </c>
      <c r="O208" s="77" t="s">
        <v>88</v>
      </c>
      <c r="P208" s="77" t="s">
        <v>88</v>
      </c>
      <c r="Q208" s="77" t="s">
        <v>88</v>
      </c>
      <c r="R208" s="77" t="s">
        <v>88</v>
      </c>
      <c r="S208" s="77" t="s">
        <v>88</v>
      </c>
      <c r="T208" s="77" t="s">
        <v>88</v>
      </c>
      <c r="U208" s="219" t="s">
        <v>32</v>
      </c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1"/>
      <c r="AF208" s="77" t="s">
        <v>88</v>
      </c>
      <c r="AG208" s="77"/>
      <c r="AH208" s="77"/>
      <c r="AI208" s="77" t="s">
        <v>88</v>
      </c>
      <c r="AJ208" s="77" t="s">
        <v>88</v>
      </c>
      <c r="AK208" s="77" t="s">
        <v>88</v>
      </c>
      <c r="AL208" s="77" t="s">
        <v>88</v>
      </c>
      <c r="AM208" s="90" t="s">
        <v>88</v>
      </c>
      <c r="AN208" s="77" t="s">
        <v>88</v>
      </c>
      <c r="AO208" s="77" t="s">
        <v>88</v>
      </c>
      <c r="AP208" s="86"/>
      <c r="AQ208" s="86"/>
    </row>
    <row r="209" spans="1:43" ht="84" customHeight="1">
      <c r="A209" s="77" t="s">
        <v>209</v>
      </c>
      <c r="B209" s="105" t="s">
        <v>250</v>
      </c>
      <c r="C209" s="77" t="s">
        <v>88</v>
      </c>
      <c r="D209" s="101" t="s">
        <v>323</v>
      </c>
      <c r="E209" s="101" t="s">
        <v>322</v>
      </c>
      <c r="F209" s="77" t="s">
        <v>88</v>
      </c>
      <c r="G209" s="77" t="s">
        <v>88</v>
      </c>
      <c r="H209" s="77" t="s">
        <v>88</v>
      </c>
      <c r="I209" s="77" t="s">
        <v>88</v>
      </c>
      <c r="J209" s="77">
        <v>2.6</v>
      </c>
      <c r="K209" s="77" t="s">
        <v>88</v>
      </c>
      <c r="L209" s="77" t="s">
        <v>88</v>
      </c>
      <c r="M209" s="77" t="s">
        <v>88</v>
      </c>
      <c r="N209" s="77" t="s">
        <v>88</v>
      </c>
      <c r="O209" s="77">
        <v>0.7</v>
      </c>
      <c r="P209" s="77">
        <v>2025</v>
      </c>
      <c r="Q209" s="93">
        <v>46023</v>
      </c>
      <c r="R209" s="106">
        <v>8487.241</v>
      </c>
      <c r="S209" s="106">
        <v>424.36205000000001</v>
      </c>
      <c r="T209" s="106">
        <v>8062.8789500000003</v>
      </c>
      <c r="U209" s="77" t="s">
        <v>209</v>
      </c>
      <c r="V209" s="105" t="s">
        <v>250</v>
      </c>
      <c r="W209" s="106" t="s">
        <v>88</v>
      </c>
      <c r="X209" s="107" t="s">
        <v>88</v>
      </c>
      <c r="Y209" s="108">
        <v>8487.241</v>
      </c>
      <c r="Z209" s="107" t="s">
        <v>88</v>
      </c>
      <c r="AA209" s="107" t="s">
        <v>88</v>
      </c>
      <c r="AB209" s="107" t="s">
        <v>88</v>
      </c>
      <c r="AC209" s="107" t="s">
        <v>88</v>
      </c>
      <c r="AD209" s="107" t="s">
        <v>88</v>
      </c>
      <c r="AE209" s="107" t="s">
        <v>88</v>
      </c>
      <c r="AF209" s="107" t="s">
        <v>88</v>
      </c>
      <c r="AG209" s="77" t="s">
        <v>209</v>
      </c>
      <c r="AH209" s="105" t="s">
        <v>250</v>
      </c>
      <c r="AI209" s="107" t="s">
        <v>88</v>
      </c>
      <c r="AJ209" s="107" t="s">
        <v>88</v>
      </c>
      <c r="AK209" s="107" t="s">
        <v>88</v>
      </c>
      <c r="AL209" s="107" t="s">
        <v>88</v>
      </c>
      <c r="AM209" s="100">
        <v>8487.241</v>
      </c>
      <c r="AN209" s="107" t="s">
        <v>88</v>
      </c>
      <c r="AO209" s="107" t="s">
        <v>88</v>
      </c>
      <c r="AP209" s="86"/>
      <c r="AQ209" s="86"/>
    </row>
    <row r="210" spans="1:43">
      <c r="A210" s="219" t="s">
        <v>33</v>
      </c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1"/>
      <c r="R210" s="91">
        <v>33121.451449999993</v>
      </c>
      <c r="S210" s="91">
        <v>1656.0725725000002</v>
      </c>
      <c r="T210" s="91">
        <v>31465.378877499992</v>
      </c>
      <c r="U210" s="141" t="s">
        <v>33</v>
      </c>
      <c r="V210" s="91"/>
      <c r="W210" s="91" t="s">
        <v>88</v>
      </c>
      <c r="X210" s="109">
        <v>9837.7253000000001</v>
      </c>
      <c r="Y210" s="109">
        <v>12409.445949999999</v>
      </c>
      <c r="Z210" s="109">
        <v>10874.280200000001</v>
      </c>
      <c r="AA210" s="110" t="s">
        <v>88</v>
      </c>
      <c r="AB210" s="110" t="s">
        <v>88</v>
      </c>
      <c r="AC210" s="110" t="s">
        <v>88</v>
      </c>
      <c r="AD210" s="110" t="s">
        <v>88</v>
      </c>
      <c r="AE210" s="110" t="s">
        <v>88</v>
      </c>
      <c r="AF210" s="110" t="s">
        <v>88</v>
      </c>
      <c r="AG210" s="141" t="s">
        <v>33</v>
      </c>
      <c r="AH210" s="91"/>
      <c r="AI210" s="110" t="s">
        <v>88</v>
      </c>
      <c r="AJ210" s="110" t="s">
        <v>88</v>
      </c>
      <c r="AK210" s="110" t="s">
        <v>88</v>
      </c>
      <c r="AL210" s="110" t="s">
        <v>88</v>
      </c>
      <c r="AM210" s="111">
        <v>33121.451449999993</v>
      </c>
      <c r="AN210" s="107"/>
      <c r="AO210" s="107"/>
      <c r="AP210" s="112"/>
      <c r="AQ210" s="112"/>
    </row>
    <row r="211" spans="1:43" ht="24" customHeight="1">
      <c r="A211" s="216" t="s">
        <v>206</v>
      </c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22" t="s">
        <v>206</v>
      </c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16" t="s">
        <v>206</v>
      </c>
      <c r="AH211" s="217"/>
      <c r="AI211" s="217"/>
      <c r="AJ211" s="217"/>
      <c r="AK211" s="217"/>
      <c r="AL211" s="217"/>
      <c r="AM211" s="217"/>
      <c r="AN211" s="217"/>
      <c r="AO211" s="217"/>
      <c r="AP211" s="113"/>
      <c r="AQ211" s="113"/>
    </row>
    <row r="212" spans="1:43">
      <c r="A212" s="232" t="s">
        <v>34</v>
      </c>
      <c r="B212" s="232"/>
      <c r="C212" s="77" t="s">
        <v>88</v>
      </c>
      <c r="D212" s="77" t="s">
        <v>88</v>
      </c>
      <c r="E212" s="77" t="s">
        <v>88</v>
      </c>
      <c r="F212" s="77" t="s">
        <v>88</v>
      </c>
      <c r="G212" s="77" t="s">
        <v>88</v>
      </c>
      <c r="H212" s="77" t="s">
        <v>88</v>
      </c>
      <c r="I212" s="77" t="s">
        <v>88</v>
      </c>
      <c r="J212" s="77" t="s">
        <v>88</v>
      </c>
      <c r="K212" s="77" t="s">
        <v>88</v>
      </c>
      <c r="L212" s="77" t="s">
        <v>88</v>
      </c>
      <c r="M212" s="77" t="s">
        <v>88</v>
      </c>
      <c r="N212" s="77" t="s">
        <v>88</v>
      </c>
      <c r="O212" s="77" t="s">
        <v>88</v>
      </c>
      <c r="P212" s="77" t="s">
        <v>88</v>
      </c>
      <c r="Q212" s="77" t="s">
        <v>88</v>
      </c>
      <c r="R212" s="77" t="s">
        <v>88</v>
      </c>
      <c r="S212" s="77" t="s">
        <v>88</v>
      </c>
      <c r="T212" s="77" t="s">
        <v>88</v>
      </c>
      <c r="U212" s="232" t="s">
        <v>34</v>
      </c>
      <c r="V212" s="232"/>
      <c r="W212" s="77" t="s">
        <v>88</v>
      </c>
      <c r="X212" s="77" t="s">
        <v>88</v>
      </c>
      <c r="Y212" s="77" t="s">
        <v>88</v>
      </c>
      <c r="Z212" s="77" t="s">
        <v>88</v>
      </c>
      <c r="AA212" s="77" t="s">
        <v>88</v>
      </c>
      <c r="AB212" s="77" t="s">
        <v>88</v>
      </c>
      <c r="AC212" s="77" t="s">
        <v>88</v>
      </c>
      <c r="AD212" s="77" t="s">
        <v>88</v>
      </c>
      <c r="AE212" s="77" t="s">
        <v>88</v>
      </c>
      <c r="AF212" s="77" t="s">
        <v>88</v>
      </c>
      <c r="AG212" s="232" t="s">
        <v>34</v>
      </c>
      <c r="AH212" s="232"/>
      <c r="AI212" s="77" t="s">
        <v>88</v>
      </c>
      <c r="AJ212" s="77" t="s">
        <v>88</v>
      </c>
      <c r="AK212" s="77" t="s">
        <v>88</v>
      </c>
      <c r="AL212" s="77" t="s">
        <v>88</v>
      </c>
      <c r="AM212" s="77" t="s">
        <v>88</v>
      </c>
      <c r="AN212" s="77" t="s">
        <v>88</v>
      </c>
      <c r="AO212" s="77" t="s">
        <v>88</v>
      </c>
      <c r="AP212" s="86"/>
      <c r="AQ212" s="86"/>
    </row>
    <row r="213" spans="1:43">
      <c r="A213" s="232" t="s">
        <v>35</v>
      </c>
      <c r="B213" s="232"/>
      <c r="C213" s="232"/>
      <c r="D213" s="232"/>
      <c r="E213" s="232"/>
      <c r="F213" s="232"/>
      <c r="G213" s="232"/>
      <c r="H213" s="232"/>
      <c r="I213" s="232"/>
      <c r="J213" s="232"/>
      <c r="K213" s="77" t="s">
        <v>88</v>
      </c>
      <c r="L213" s="77" t="s">
        <v>88</v>
      </c>
      <c r="M213" s="77" t="s">
        <v>88</v>
      </c>
      <c r="N213" s="77" t="s">
        <v>88</v>
      </c>
      <c r="O213" s="77" t="s">
        <v>88</v>
      </c>
      <c r="P213" s="77" t="s">
        <v>88</v>
      </c>
      <c r="Q213" s="77" t="s">
        <v>88</v>
      </c>
      <c r="R213" s="77" t="s">
        <v>88</v>
      </c>
      <c r="S213" s="77" t="s">
        <v>88</v>
      </c>
      <c r="T213" s="77" t="s">
        <v>88</v>
      </c>
      <c r="U213" s="77"/>
      <c r="V213" s="77"/>
      <c r="W213" s="77" t="s">
        <v>88</v>
      </c>
      <c r="X213" s="77" t="s">
        <v>88</v>
      </c>
      <c r="Y213" s="77" t="s">
        <v>88</v>
      </c>
      <c r="Z213" s="77" t="s">
        <v>88</v>
      </c>
      <c r="AA213" s="77" t="s">
        <v>88</v>
      </c>
      <c r="AB213" s="77" t="s">
        <v>88</v>
      </c>
      <c r="AC213" s="77" t="s">
        <v>88</v>
      </c>
      <c r="AD213" s="77" t="s">
        <v>88</v>
      </c>
      <c r="AE213" s="77" t="s">
        <v>88</v>
      </c>
      <c r="AF213" s="77" t="s">
        <v>88</v>
      </c>
      <c r="AG213" s="77"/>
      <c r="AH213" s="77"/>
      <c r="AI213" s="77" t="s">
        <v>88</v>
      </c>
      <c r="AJ213" s="77" t="s">
        <v>88</v>
      </c>
      <c r="AK213" s="77" t="s">
        <v>88</v>
      </c>
      <c r="AL213" s="77" t="s">
        <v>88</v>
      </c>
      <c r="AM213" s="77" t="s">
        <v>88</v>
      </c>
      <c r="AN213" s="77" t="s">
        <v>88</v>
      </c>
      <c r="AO213" s="77" t="s">
        <v>88</v>
      </c>
      <c r="AP213" s="86"/>
      <c r="AQ213" s="86"/>
    </row>
    <row r="214" spans="1:43" ht="32.25" customHeight="1">
      <c r="A214" s="233" t="s">
        <v>324</v>
      </c>
      <c r="B214" s="235" t="s">
        <v>247</v>
      </c>
      <c r="C214" s="237" t="s">
        <v>88</v>
      </c>
      <c r="D214" s="240" t="s">
        <v>282</v>
      </c>
      <c r="E214" s="228" t="s">
        <v>321</v>
      </c>
      <c r="F214" s="77">
        <v>89</v>
      </c>
      <c r="G214" s="77" t="s">
        <v>88</v>
      </c>
      <c r="H214" s="77">
        <v>0.03</v>
      </c>
      <c r="I214" s="76" t="s">
        <v>286</v>
      </c>
      <c r="J214" s="77" t="s">
        <v>88</v>
      </c>
      <c r="K214" s="77" t="s">
        <v>88</v>
      </c>
      <c r="L214" s="77" t="s">
        <v>88</v>
      </c>
      <c r="M214" s="77" t="s">
        <v>88</v>
      </c>
      <c r="N214" s="77" t="s">
        <v>88</v>
      </c>
      <c r="O214" s="77" t="s">
        <v>88</v>
      </c>
      <c r="P214" s="237">
        <v>2025</v>
      </c>
      <c r="Q214" s="233">
        <v>46023</v>
      </c>
      <c r="R214" s="237">
        <v>22.481200000000001</v>
      </c>
      <c r="S214" s="272">
        <v>1.1240600000000001</v>
      </c>
      <c r="T214" s="272">
        <v>21.357140000000001</v>
      </c>
      <c r="U214" s="233" t="s">
        <v>324</v>
      </c>
      <c r="V214" s="235" t="s">
        <v>247</v>
      </c>
      <c r="W214" s="237" t="s">
        <v>88</v>
      </c>
      <c r="X214" s="237" t="s">
        <v>88</v>
      </c>
      <c r="Y214" s="272">
        <v>22.481200000000001</v>
      </c>
      <c r="Z214" s="77" t="s">
        <v>88</v>
      </c>
      <c r="AA214" s="77" t="s">
        <v>88</v>
      </c>
      <c r="AB214" s="77" t="s">
        <v>88</v>
      </c>
      <c r="AC214" s="77" t="s">
        <v>88</v>
      </c>
      <c r="AD214" s="77" t="s">
        <v>88</v>
      </c>
      <c r="AE214" s="77" t="s">
        <v>88</v>
      </c>
      <c r="AF214" s="77" t="s">
        <v>88</v>
      </c>
      <c r="AG214" s="233" t="s">
        <v>324</v>
      </c>
      <c r="AH214" s="235" t="s">
        <v>247</v>
      </c>
      <c r="AI214" s="77" t="s">
        <v>88</v>
      </c>
      <c r="AJ214" s="77" t="s">
        <v>88</v>
      </c>
      <c r="AK214" s="77" t="s">
        <v>88</v>
      </c>
      <c r="AL214" s="77" t="s">
        <v>88</v>
      </c>
      <c r="AM214" s="237">
        <v>22.481200000000001</v>
      </c>
      <c r="AN214" s="77" t="s">
        <v>88</v>
      </c>
      <c r="AO214" s="77" t="s">
        <v>88</v>
      </c>
      <c r="AP214" s="86"/>
      <c r="AQ214" s="86"/>
    </row>
    <row r="215" spans="1:43" ht="35.25" customHeight="1">
      <c r="A215" s="234"/>
      <c r="B215" s="236"/>
      <c r="C215" s="238"/>
      <c r="D215" s="241"/>
      <c r="E215" s="228"/>
      <c r="F215" s="77">
        <v>89</v>
      </c>
      <c r="G215" s="77" t="s">
        <v>88</v>
      </c>
      <c r="H215" s="77">
        <v>0.03</v>
      </c>
      <c r="I215" s="76" t="s">
        <v>286</v>
      </c>
      <c r="J215" s="77" t="s">
        <v>88</v>
      </c>
      <c r="K215" s="77" t="s">
        <v>88</v>
      </c>
      <c r="L215" s="77" t="s">
        <v>88</v>
      </c>
      <c r="M215" s="77" t="s">
        <v>88</v>
      </c>
      <c r="N215" s="77" t="s">
        <v>88</v>
      </c>
      <c r="O215" s="77" t="s">
        <v>88</v>
      </c>
      <c r="P215" s="238"/>
      <c r="Q215" s="238"/>
      <c r="R215" s="238"/>
      <c r="S215" s="273"/>
      <c r="T215" s="273"/>
      <c r="U215" s="234"/>
      <c r="V215" s="236"/>
      <c r="W215" s="238"/>
      <c r="X215" s="238"/>
      <c r="Y215" s="273"/>
      <c r="Z215" s="77" t="s">
        <v>88</v>
      </c>
      <c r="AA215" s="77" t="s">
        <v>88</v>
      </c>
      <c r="AB215" s="77" t="s">
        <v>88</v>
      </c>
      <c r="AC215" s="77" t="s">
        <v>88</v>
      </c>
      <c r="AD215" s="77" t="s">
        <v>88</v>
      </c>
      <c r="AE215" s="77" t="s">
        <v>88</v>
      </c>
      <c r="AF215" s="77" t="s">
        <v>88</v>
      </c>
      <c r="AG215" s="234"/>
      <c r="AH215" s="236"/>
      <c r="AI215" s="77" t="s">
        <v>88</v>
      </c>
      <c r="AJ215" s="77" t="s">
        <v>88</v>
      </c>
      <c r="AK215" s="77" t="s">
        <v>88</v>
      </c>
      <c r="AL215" s="77" t="s">
        <v>88</v>
      </c>
      <c r="AM215" s="238"/>
      <c r="AN215" s="77" t="s">
        <v>88</v>
      </c>
      <c r="AO215" s="77" t="s">
        <v>88</v>
      </c>
      <c r="AP215" s="86"/>
      <c r="AQ215" s="86"/>
    </row>
    <row r="216" spans="1:43" ht="21" customHeight="1">
      <c r="A216" s="237" t="s">
        <v>325</v>
      </c>
      <c r="B216" s="235" t="s">
        <v>249</v>
      </c>
      <c r="C216" s="237" t="s">
        <v>88</v>
      </c>
      <c r="D216" s="240" t="s">
        <v>282</v>
      </c>
      <c r="E216" s="228" t="s">
        <v>276</v>
      </c>
      <c r="F216" s="77">
        <v>108</v>
      </c>
      <c r="G216" s="77" t="s">
        <v>88</v>
      </c>
      <c r="H216" s="77">
        <v>3.0000000000000001E-3</v>
      </c>
      <c r="I216" s="76" t="s">
        <v>201</v>
      </c>
      <c r="J216" s="77" t="s">
        <v>88</v>
      </c>
      <c r="K216" s="77" t="s">
        <v>88</v>
      </c>
      <c r="L216" s="77" t="s">
        <v>88</v>
      </c>
      <c r="M216" s="77" t="s">
        <v>88</v>
      </c>
      <c r="N216" s="77" t="s">
        <v>88</v>
      </c>
      <c r="O216" s="77" t="s">
        <v>88</v>
      </c>
      <c r="P216" s="237">
        <v>2025</v>
      </c>
      <c r="Q216" s="233">
        <v>46023</v>
      </c>
      <c r="R216" s="272">
        <v>2.8576000000000001</v>
      </c>
      <c r="S216" s="272">
        <v>0.14288000000000001</v>
      </c>
      <c r="T216" s="272">
        <v>2.7147200000000002</v>
      </c>
      <c r="U216" s="237" t="s">
        <v>325</v>
      </c>
      <c r="V216" s="235" t="s">
        <v>249</v>
      </c>
      <c r="W216" s="272" t="s">
        <v>88</v>
      </c>
      <c r="X216" s="272" t="s">
        <v>88</v>
      </c>
      <c r="Y216" s="272">
        <v>2.8576000000000001</v>
      </c>
      <c r="Z216" s="77" t="s">
        <v>88</v>
      </c>
      <c r="AA216" s="77" t="s">
        <v>88</v>
      </c>
      <c r="AB216" s="77" t="s">
        <v>88</v>
      </c>
      <c r="AC216" s="77" t="s">
        <v>88</v>
      </c>
      <c r="AD216" s="77" t="s">
        <v>88</v>
      </c>
      <c r="AE216" s="77" t="s">
        <v>88</v>
      </c>
      <c r="AF216" s="77" t="s">
        <v>88</v>
      </c>
      <c r="AG216" s="237" t="s">
        <v>325</v>
      </c>
      <c r="AH216" s="235" t="s">
        <v>249</v>
      </c>
      <c r="AI216" s="77" t="s">
        <v>88</v>
      </c>
      <c r="AJ216" s="77" t="s">
        <v>88</v>
      </c>
      <c r="AK216" s="77" t="s">
        <v>88</v>
      </c>
      <c r="AL216" s="77" t="s">
        <v>88</v>
      </c>
      <c r="AM216" s="272">
        <v>2.8576000000000001</v>
      </c>
      <c r="AN216" s="77" t="s">
        <v>88</v>
      </c>
      <c r="AO216" s="77" t="s">
        <v>88</v>
      </c>
      <c r="AP216" s="86"/>
      <c r="AQ216" s="86"/>
    </row>
    <row r="217" spans="1:43" ht="42.75" customHeight="1">
      <c r="A217" s="238"/>
      <c r="B217" s="236"/>
      <c r="C217" s="238"/>
      <c r="D217" s="241"/>
      <c r="E217" s="228"/>
      <c r="F217" s="77">
        <v>108</v>
      </c>
      <c r="G217" s="77" t="s">
        <v>88</v>
      </c>
      <c r="H217" s="77">
        <v>3.0000000000000001E-3</v>
      </c>
      <c r="I217" s="76" t="s">
        <v>201</v>
      </c>
      <c r="J217" s="77" t="s">
        <v>88</v>
      </c>
      <c r="K217" s="77" t="s">
        <v>88</v>
      </c>
      <c r="L217" s="77" t="s">
        <v>88</v>
      </c>
      <c r="M217" s="77" t="s">
        <v>88</v>
      </c>
      <c r="N217" s="77" t="s">
        <v>88</v>
      </c>
      <c r="O217" s="77" t="s">
        <v>88</v>
      </c>
      <c r="P217" s="238"/>
      <c r="Q217" s="238"/>
      <c r="R217" s="273"/>
      <c r="S217" s="273"/>
      <c r="T217" s="273"/>
      <c r="U217" s="238"/>
      <c r="V217" s="236"/>
      <c r="W217" s="273"/>
      <c r="X217" s="273"/>
      <c r="Y217" s="273"/>
      <c r="Z217" s="77" t="s">
        <v>88</v>
      </c>
      <c r="AA217" s="77" t="s">
        <v>88</v>
      </c>
      <c r="AB217" s="77" t="s">
        <v>88</v>
      </c>
      <c r="AC217" s="77" t="s">
        <v>88</v>
      </c>
      <c r="AD217" s="77" t="s">
        <v>88</v>
      </c>
      <c r="AE217" s="77" t="s">
        <v>88</v>
      </c>
      <c r="AF217" s="77" t="s">
        <v>88</v>
      </c>
      <c r="AG217" s="238"/>
      <c r="AH217" s="236"/>
      <c r="AI217" s="77" t="s">
        <v>88</v>
      </c>
      <c r="AJ217" s="77" t="s">
        <v>88</v>
      </c>
      <c r="AK217" s="77" t="s">
        <v>88</v>
      </c>
      <c r="AL217" s="77" t="s">
        <v>88</v>
      </c>
      <c r="AM217" s="273"/>
      <c r="AN217" s="77" t="s">
        <v>88</v>
      </c>
      <c r="AO217" s="77" t="s">
        <v>88</v>
      </c>
      <c r="AP217" s="86"/>
      <c r="AQ217" s="86"/>
    </row>
    <row r="218" spans="1:43">
      <c r="A218" s="232" t="s">
        <v>36</v>
      </c>
      <c r="B218" s="232"/>
      <c r="C218" s="232"/>
      <c r="D218" s="232"/>
      <c r="E218" s="232"/>
      <c r="F218" s="232"/>
      <c r="G218" s="77" t="s">
        <v>88</v>
      </c>
      <c r="H218" s="77" t="s">
        <v>88</v>
      </c>
      <c r="I218" s="77" t="s">
        <v>88</v>
      </c>
      <c r="J218" s="77" t="s">
        <v>88</v>
      </c>
      <c r="K218" s="77" t="s">
        <v>88</v>
      </c>
      <c r="L218" s="77" t="s">
        <v>88</v>
      </c>
      <c r="M218" s="77" t="s">
        <v>88</v>
      </c>
      <c r="N218" s="77" t="s">
        <v>88</v>
      </c>
      <c r="O218" s="77" t="s">
        <v>88</v>
      </c>
      <c r="P218" s="77" t="s">
        <v>88</v>
      </c>
      <c r="Q218" s="77" t="s">
        <v>88</v>
      </c>
      <c r="R218" s="77" t="s">
        <v>88</v>
      </c>
      <c r="S218" s="77" t="s">
        <v>88</v>
      </c>
      <c r="T218" s="77" t="s">
        <v>88</v>
      </c>
      <c r="U218" s="77"/>
      <c r="V218" s="77"/>
      <c r="W218" s="77" t="s">
        <v>88</v>
      </c>
      <c r="X218" s="77" t="s">
        <v>88</v>
      </c>
      <c r="Y218" s="77" t="s">
        <v>88</v>
      </c>
      <c r="Z218" s="77" t="s">
        <v>88</v>
      </c>
      <c r="AA218" s="77" t="s">
        <v>88</v>
      </c>
      <c r="AB218" s="77" t="s">
        <v>88</v>
      </c>
      <c r="AC218" s="77" t="s">
        <v>88</v>
      </c>
      <c r="AD218" s="77" t="s">
        <v>88</v>
      </c>
      <c r="AE218" s="77" t="s">
        <v>88</v>
      </c>
      <c r="AF218" s="77" t="s">
        <v>88</v>
      </c>
      <c r="AG218" s="77"/>
      <c r="AH218" s="77"/>
      <c r="AI218" s="77" t="s">
        <v>88</v>
      </c>
      <c r="AJ218" s="77" t="s">
        <v>88</v>
      </c>
      <c r="AK218" s="77" t="s">
        <v>88</v>
      </c>
      <c r="AL218" s="77" t="s">
        <v>88</v>
      </c>
      <c r="AM218" s="77" t="s">
        <v>88</v>
      </c>
      <c r="AN218" s="77" t="s">
        <v>88</v>
      </c>
      <c r="AO218" s="77" t="s">
        <v>88</v>
      </c>
      <c r="AP218" s="86"/>
      <c r="AQ218" s="86"/>
    </row>
    <row r="219" spans="1:43">
      <c r="A219" s="232" t="s">
        <v>37</v>
      </c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77" t="s">
        <v>88</v>
      </c>
      <c r="N219" s="77" t="s">
        <v>88</v>
      </c>
      <c r="O219" s="77" t="s">
        <v>88</v>
      </c>
      <c r="P219" s="77" t="s">
        <v>88</v>
      </c>
      <c r="Q219" s="77" t="s">
        <v>88</v>
      </c>
      <c r="R219" s="77" t="s">
        <v>88</v>
      </c>
      <c r="S219" s="77" t="s">
        <v>88</v>
      </c>
      <c r="T219" s="77" t="s">
        <v>88</v>
      </c>
      <c r="U219" s="77"/>
      <c r="V219" s="77"/>
      <c r="W219" s="77" t="s">
        <v>88</v>
      </c>
      <c r="X219" s="77" t="s">
        <v>88</v>
      </c>
      <c r="Y219" s="77" t="s">
        <v>88</v>
      </c>
      <c r="Z219" s="77" t="s">
        <v>88</v>
      </c>
      <c r="AA219" s="77" t="s">
        <v>88</v>
      </c>
      <c r="AB219" s="77" t="s">
        <v>88</v>
      </c>
      <c r="AC219" s="77" t="s">
        <v>88</v>
      </c>
      <c r="AD219" s="77" t="s">
        <v>88</v>
      </c>
      <c r="AE219" s="77" t="s">
        <v>88</v>
      </c>
      <c r="AF219" s="77" t="s">
        <v>88</v>
      </c>
      <c r="AG219" s="77"/>
      <c r="AH219" s="77"/>
      <c r="AI219" s="77" t="s">
        <v>88</v>
      </c>
      <c r="AJ219" s="77" t="s">
        <v>88</v>
      </c>
      <c r="AK219" s="77" t="s">
        <v>88</v>
      </c>
      <c r="AL219" s="77" t="s">
        <v>88</v>
      </c>
      <c r="AM219" s="77" t="s">
        <v>88</v>
      </c>
      <c r="AN219" s="77" t="s">
        <v>88</v>
      </c>
      <c r="AO219" s="77" t="s">
        <v>88</v>
      </c>
      <c r="AP219" s="86"/>
      <c r="AQ219" s="86"/>
    </row>
    <row r="220" spans="1:43">
      <c r="A220" s="232" t="s">
        <v>38</v>
      </c>
      <c r="B220" s="232"/>
      <c r="C220" s="77" t="s">
        <v>88</v>
      </c>
      <c r="D220" s="77" t="s">
        <v>88</v>
      </c>
      <c r="E220" s="77" t="s">
        <v>88</v>
      </c>
      <c r="F220" s="77" t="s">
        <v>88</v>
      </c>
      <c r="G220" s="77" t="s">
        <v>88</v>
      </c>
      <c r="H220" s="77" t="s">
        <v>88</v>
      </c>
      <c r="I220" s="77" t="s">
        <v>88</v>
      </c>
      <c r="J220" s="77" t="s">
        <v>88</v>
      </c>
      <c r="K220" s="77" t="s">
        <v>88</v>
      </c>
      <c r="L220" s="77" t="s">
        <v>88</v>
      </c>
      <c r="M220" s="77" t="s">
        <v>88</v>
      </c>
      <c r="N220" s="77" t="s">
        <v>88</v>
      </c>
      <c r="O220" s="77" t="s">
        <v>88</v>
      </c>
      <c r="P220" s="77" t="s">
        <v>88</v>
      </c>
      <c r="Q220" s="77" t="s">
        <v>88</v>
      </c>
      <c r="R220" s="99">
        <v>25.338800000000003</v>
      </c>
      <c r="S220" s="99">
        <v>1.26694</v>
      </c>
      <c r="T220" s="99">
        <v>24.071860000000001</v>
      </c>
      <c r="U220" s="232" t="s">
        <v>38</v>
      </c>
      <c r="V220" s="232"/>
      <c r="W220" s="77" t="s">
        <v>88</v>
      </c>
      <c r="X220" s="77" t="s">
        <v>88</v>
      </c>
      <c r="Y220" s="99">
        <v>25.338800000000003</v>
      </c>
      <c r="Z220" s="77" t="s">
        <v>88</v>
      </c>
      <c r="AA220" s="77" t="s">
        <v>88</v>
      </c>
      <c r="AB220" s="77" t="s">
        <v>88</v>
      </c>
      <c r="AC220" s="77" t="s">
        <v>88</v>
      </c>
      <c r="AD220" s="77" t="s">
        <v>88</v>
      </c>
      <c r="AE220" s="77" t="s">
        <v>88</v>
      </c>
      <c r="AF220" s="77" t="s">
        <v>88</v>
      </c>
      <c r="AG220" s="232" t="s">
        <v>38</v>
      </c>
      <c r="AH220" s="232"/>
      <c r="AI220" s="77" t="s">
        <v>88</v>
      </c>
      <c r="AJ220" s="77" t="s">
        <v>88</v>
      </c>
      <c r="AK220" s="77" t="s">
        <v>88</v>
      </c>
      <c r="AL220" s="77" t="s">
        <v>88</v>
      </c>
      <c r="AM220" s="99">
        <v>25.338800000000003</v>
      </c>
      <c r="AN220" s="77" t="s">
        <v>88</v>
      </c>
      <c r="AO220" s="77" t="s">
        <v>88</v>
      </c>
      <c r="AP220" s="86"/>
      <c r="AQ220" s="86"/>
    </row>
    <row r="221" spans="1:43" ht="34.5" customHeight="1">
      <c r="A221" s="216" t="s">
        <v>207</v>
      </c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6" t="s">
        <v>207</v>
      </c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6" t="s">
        <v>207</v>
      </c>
      <c r="AH221" s="217"/>
      <c r="AI221" s="217"/>
      <c r="AJ221" s="217"/>
      <c r="AK221" s="217"/>
      <c r="AL221" s="217"/>
      <c r="AM221" s="217"/>
      <c r="AN221" s="217"/>
      <c r="AO221" s="217"/>
      <c r="AP221" s="86"/>
      <c r="AQ221" s="86"/>
    </row>
    <row r="222" spans="1:43">
      <c r="A222" s="232" t="s">
        <v>208</v>
      </c>
      <c r="B222" s="232"/>
      <c r="C222" s="77" t="s">
        <v>88</v>
      </c>
      <c r="D222" s="77" t="s">
        <v>88</v>
      </c>
      <c r="E222" s="77" t="s">
        <v>88</v>
      </c>
      <c r="F222" s="77" t="s">
        <v>88</v>
      </c>
      <c r="G222" s="77" t="s">
        <v>88</v>
      </c>
      <c r="H222" s="77" t="s">
        <v>88</v>
      </c>
      <c r="I222" s="77" t="s">
        <v>88</v>
      </c>
      <c r="J222" s="77" t="s">
        <v>88</v>
      </c>
      <c r="K222" s="77" t="s">
        <v>88</v>
      </c>
      <c r="L222" s="77" t="s">
        <v>88</v>
      </c>
      <c r="M222" s="77" t="s">
        <v>88</v>
      </c>
      <c r="N222" s="77" t="s">
        <v>88</v>
      </c>
      <c r="O222" s="77" t="s">
        <v>88</v>
      </c>
      <c r="P222" s="77" t="s">
        <v>88</v>
      </c>
      <c r="Q222" s="77" t="s">
        <v>88</v>
      </c>
      <c r="R222" s="77" t="s">
        <v>88</v>
      </c>
      <c r="S222" s="77" t="s">
        <v>88</v>
      </c>
      <c r="T222" s="77" t="s">
        <v>88</v>
      </c>
      <c r="U222" s="232" t="s">
        <v>208</v>
      </c>
      <c r="V222" s="232"/>
      <c r="W222" s="77" t="s">
        <v>88</v>
      </c>
      <c r="X222" s="77" t="s">
        <v>88</v>
      </c>
      <c r="Y222" s="77" t="s">
        <v>88</v>
      </c>
      <c r="Z222" s="77" t="s">
        <v>88</v>
      </c>
      <c r="AA222" s="77" t="s">
        <v>88</v>
      </c>
      <c r="AB222" s="77" t="s">
        <v>88</v>
      </c>
      <c r="AC222" s="77" t="s">
        <v>88</v>
      </c>
      <c r="AD222" s="77" t="s">
        <v>88</v>
      </c>
      <c r="AE222" s="77" t="s">
        <v>88</v>
      </c>
      <c r="AF222" s="77" t="s">
        <v>88</v>
      </c>
      <c r="AG222" s="232" t="s">
        <v>208</v>
      </c>
      <c r="AH222" s="232"/>
      <c r="AI222" s="77" t="s">
        <v>88</v>
      </c>
      <c r="AJ222" s="77" t="s">
        <v>88</v>
      </c>
      <c r="AK222" s="77" t="s">
        <v>88</v>
      </c>
      <c r="AL222" s="77" t="s">
        <v>88</v>
      </c>
      <c r="AM222" s="77" t="s">
        <v>88</v>
      </c>
      <c r="AN222" s="77" t="s">
        <v>88</v>
      </c>
      <c r="AO222" s="77" t="s">
        <v>88</v>
      </c>
      <c r="AP222" s="86"/>
      <c r="AQ222" s="86"/>
    </row>
    <row r="223" spans="1:43" s="97" customFormat="1" ht="12" customHeight="1">
      <c r="A223" s="239" t="s">
        <v>39</v>
      </c>
      <c r="B223" s="239"/>
      <c r="C223" s="239"/>
      <c r="D223" s="239"/>
      <c r="E223" s="239"/>
      <c r="F223" s="239"/>
      <c r="G223" s="239"/>
      <c r="H223" s="239"/>
      <c r="I223" s="239"/>
      <c r="J223" s="239"/>
      <c r="K223" s="239"/>
      <c r="L223" s="239"/>
      <c r="M223" s="239"/>
      <c r="N223" s="239"/>
      <c r="O223" s="239"/>
      <c r="P223" s="239"/>
      <c r="Q223" s="239"/>
      <c r="R223" s="91">
        <v>60485.270849999986</v>
      </c>
      <c r="S223" s="91">
        <v>3024.2635425000003</v>
      </c>
      <c r="T223" s="91">
        <v>57461.007307499996</v>
      </c>
      <c r="U223" s="91"/>
      <c r="V223" s="91"/>
      <c r="W223" s="91" t="s">
        <v>88</v>
      </c>
      <c r="X223" s="91">
        <v>9837.7253000000001</v>
      </c>
      <c r="Y223" s="91">
        <v>39773.265350000001</v>
      </c>
      <c r="Z223" s="91">
        <v>10874.280200000001</v>
      </c>
      <c r="AA223" s="91" t="s">
        <v>88</v>
      </c>
      <c r="AB223" s="92" t="s">
        <v>88</v>
      </c>
      <c r="AC223" s="92" t="s">
        <v>88</v>
      </c>
      <c r="AD223" s="92" t="s">
        <v>88</v>
      </c>
      <c r="AE223" s="92" t="s">
        <v>88</v>
      </c>
      <c r="AF223" s="92" t="s">
        <v>88</v>
      </c>
      <c r="AG223" s="91"/>
      <c r="AH223" s="91"/>
      <c r="AI223" s="92" t="s">
        <v>88</v>
      </c>
      <c r="AJ223" s="92" t="s">
        <v>88</v>
      </c>
      <c r="AK223" s="92" t="s">
        <v>88</v>
      </c>
      <c r="AL223" s="92" t="s">
        <v>88</v>
      </c>
      <c r="AM223" s="91">
        <v>60485.270849999986</v>
      </c>
      <c r="AN223" s="92" t="s">
        <v>88</v>
      </c>
      <c r="AO223" s="92" t="s">
        <v>88</v>
      </c>
      <c r="AP223" s="114"/>
      <c r="AQ223" s="114"/>
    </row>
    <row r="224" spans="1:43">
      <c r="A224" s="115"/>
      <c r="U224" s="115"/>
      <c r="AG224" s="115"/>
    </row>
    <row r="225" spans="1:41" s="119" customFormat="1" ht="15.75" customHeight="1">
      <c r="A225" s="116"/>
      <c r="B225" s="117"/>
      <c r="C225" s="117"/>
      <c r="D225" s="268"/>
      <c r="E225" s="268"/>
      <c r="F225" s="268"/>
      <c r="G225" s="268"/>
      <c r="H225" s="118"/>
      <c r="I225" s="118"/>
      <c r="J225" s="118"/>
      <c r="K225" s="118"/>
      <c r="L225" s="118"/>
      <c r="M225" s="118"/>
      <c r="N225" s="118"/>
      <c r="O225" s="118"/>
      <c r="P225" s="118"/>
      <c r="U225" s="116"/>
      <c r="V225" s="117"/>
      <c r="X225" s="118"/>
      <c r="Y225" s="269"/>
      <c r="Z225" s="269"/>
      <c r="AA225" s="269"/>
      <c r="AE225" s="270"/>
      <c r="AF225" s="270"/>
      <c r="AG225" s="270"/>
      <c r="AH225" s="270"/>
      <c r="AI225" s="270"/>
      <c r="AJ225" s="270"/>
      <c r="AK225" s="120"/>
      <c r="AL225" s="120"/>
      <c r="AM225" s="271"/>
      <c r="AN225" s="271"/>
      <c r="AO225" s="271"/>
    </row>
    <row r="226" spans="1:41" s="119" customFormat="1" ht="20.25" customHeight="1">
      <c r="A226" s="116"/>
      <c r="B226" s="117"/>
      <c r="C226" s="117"/>
      <c r="D226" s="265"/>
      <c r="E226" s="265"/>
      <c r="G226" s="121"/>
      <c r="H226" s="118"/>
      <c r="I226" s="118"/>
      <c r="J226" s="118"/>
      <c r="K226" s="118"/>
      <c r="L226" s="118"/>
      <c r="M226" s="118"/>
      <c r="N226" s="118"/>
      <c r="O226" s="118"/>
      <c r="P226" s="118"/>
      <c r="U226" s="116"/>
      <c r="V226" s="117"/>
      <c r="X226" s="118"/>
      <c r="Y226" s="266"/>
      <c r="Z226" s="266"/>
      <c r="AA226" s="122"/>
      <c r="AE226" s="120"/>
      <c r="AF226" s="120"/>
      <c r="AG226" s="116"/>
      <c r="AH226" s="117"/>
      <c r="AI226" s="116"/>
      <c r="AJ226" s="116"/>
      <c r="AK226" s="120"/>
      <c r="AL226" s="120"/>
      <c r="AM226" s="123"/>
      <c r="AN226" s="267"/>
      <c r="AO226" s="267"/>
    </row>
    <row r="227" spans="1:41" s="119" customFormat="1" ht="31.5" customHeight="1">
      <c r="A227" s="116"/>
      <c r="B227" s="124"/>
      <c r="C227" s="124"/>
      <c r="D227" s="120"/>
      <c r="E227" s="125"/>
      <c r="F227" s="125"/>
      <c r="G227" s="116"/>
      <c r="H227" s="118"/>
      <c r="I227" s="118"/>
      <c r="J227" s="118"/>
      <c r="K227" s="118"/>
      <c r="L227" s="118"/>
      <c r="M227" s="118"/>
      <c r="N227" s="118"/>
      <c r="O227" s="118"/>
      <c r="P227" s="118"/>
      <c r="U227" s="116"/>
      <c r="V227" s="124"/>
      <c r="X227" s="118"/>
      <c r="Y227" s="265"/>
      <c r="Z227" s="265"/>
      <c r="AA227" s="116"/>
      <c r="AE227" s="120"/>
      <c r="AF227" s="125"/>
      <c r="AG227" s="116"/>
      <c r="AH227" s="124"/>
      <c r="AI227" s="125"/>
      <c r="AJ227" s="120"/>
      <c r="AK227" s="120"/>
      <c r="AL227" s="120"/>
      <c r="AM227" s="265"/>
      <c r="AN227" s="265"/>
      <c r="AO227" s="116"/>
    </row>
    <row r="228" spans="1:41" s="119" customFormat="1" ht="12">
      <c r="A228" s="116"/>
      <c r="B228" s="117"/>
      <c r="C228" s="117"/>
      <c r="D228" s="126"/>
      <c r="E228" s="127"/>
      <c r="F228" s="116"/>
      <c r="G228" s="116"/>
      <c r="H228" s="118"/>
      <c r="I228" s="118"/>
      <c r="J228" s="118"/>
      <c r="K228" s="118"/>
      <c r="L228" s="118"/>
      <c r="M228" s="118"/>
      <c r="N228" s="118"/>
      <c r="O228" s="118"/>
      <c r="P228" s="118"/>
      <c r="Q228" s="117"/>
      <c r="R228" s="117"/>
      <c r="S228" s="117"/>
      <c r="T228" s="117"/>
      <c r="U228" s="116"/>
      <c r="V228" s="117"/>
      <c r="W228" s="118"/>
      <c r="X228" s="118"/>
      <c r="Y228" s="118"/>
      <c r="Z228" s="118"/>
      <c r="AA228" s="118"/>
      <c r="AG228" s="116"/>
      <c r="AH228" s="117"/>
    </row>
    <row r="229" spans="1:41" s="119" customFormat="1" ht="12">
      <c r="A229" s="116"/>
      <c r="B229" s="117"/>
      <c r="C229" s="117"/>
      <c r="D229" s="124"/>
      <c r="E229" s="128"/>
      <c r="F229" s="117"/>
      <c r="G229" s="117"/>
      <c r="H229" s="118"/>
      <c r="I229" s="118"/>
      <c r="J229" s="118"/>
      <c r="K229" s="118"/>
      <c r="L229" s="118"/>
      <c r="M229" s="118"/>
      <c r="N229" s="118"/>
      <c r="O229" s="118"/>
      <c r="P229" s="118"/>
      <c r="Q229" s="117"/>
      <c r="R229" s="117"/>
      <c r="S229" s="117"/>
      <c r="T229" s="117"/>
      <c r="U229" s="116"/>
      <c r="V229" s="117"/>
      <c r="W229" s="118"/>
      <c r="X229" s="118"/>
      <c r="Y229" s="118"/>
      <c r="Z229" s="118"/>
      <c r="AA229" s="118"/>
      <c r="AG229" s="116"/>
      <c r="AH229" s="117"/>
    </row>
    <row r="230" spans="1:41" s="119" customFormat="1" ht="12">
      <c r="A230" s="116"/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7"/>
      <c r="R230" s="117"/>
      <c r="S230" s="117"/>
      <c r="T230" s="117"/>
      <c r="U230" s="116"/>
      <c r="V230" s="117"/>
      <c r="W230" s="118"/>
      <c r="X230" s="118"/>
      <c r="Y230" s="118"/>
      <c r="Z230" s="118"/>
      <c r="AA230" s="118"/>
      <c r="AG230" s="116"/>
      <c r="AH230" s="117"/>
    </row>
    <row r="231" spans="1:41">
      <c r="A231" s="129"/>
      <c r="U231" s="129"/>
      <c r="AG231" s="129"/>
    </row>
    <row r="232" spans="1:41">
      <c r="A232" s="129"/>
      <c r="U232" s="129"/>
      <c r="AG232" s="129"/>
    </row>
    <row r="233" spans="1:41">
      <c r="A233" s="129"/>
      <c r="U233" s="129"/>
      <c r="AG233" s="129"/>
    </row>
    <row r="234" spans="1:41">
      <c r="A234" s="129"/>
      <c r="U234" s="129"/>
      <c r="AG234" s="129"/>
    </row>
    <row r="235" spans="1:41">
      <c r="A235" s="129"/>
      <c r="U235" s="129"/>
      <c r="AG235" s="129"/>
    </row>
    <row r="236" spans="1:41">
      <c r="A236" s="129"/>
      <c r="U236" s="129"/>
      <c r="AG236" s="129"/>
    </row>
    <row r="237" spans="1:41">
      <c r="A237" s="129"/>
      <c r="U237" s="129"/>
      <c r="AG237" s="129"/>
    </row>
    <row r="238" spans="1:41">
      <c r="A238" s="129"/>
      <c r="U238" s="129"/>
      <c r="AG238" s="129"/>
    </row>
    <row r="239" spans="1:41">
      <c r="A239" s="129"/>
      <c r="U239" s="129"/>
      <c r="AG239" s="129"/>
    </row>
    <row r="240" spans="1:41">
      <c r="A240" s="129"/>
      <c r="U240" s="129"/>
      <c r="AG240" s="129"/>
    </row>
    <row r="241" spans="1:33">
      <c r="A241" s="129"/>
      <c r="U241" s="129"/>
      <c r="AG241" s="129"/>
    </row>
    <row r="242" spans="1:33">
      <c r="A242" s="129"/>
      <c r="U242" s="129"/>
      <c r="AG242" s="129"/>
    </row>
    <row r="243" spans="1:33">
      <c r="A243" s="129"/>
      <c r="U243" s="129"/>
      <c r="AG243" s="129"/>
    </row>
    <row r="244" spans="1:33">
      <c r="A244" s="129"/>
      <c r="U244" s="129"/>
      <c r="AG244" s="129"/>
    </row>
    <row r="245" spans="1:33">
      <c r="A245" s="129"/>
      <c r="U245" s="129"/>
      <c r="AG245" s="129"/>
    </row>
    <row r="246" spans="1:33">
      <c r="A246" s="129"/>
      <c r="U246" s="129"/>
      <c r="AG246" s="129"/>
    </row>
    <row r="247" spans="1:33">
      <c r="A247" s="129"/>
      <c r="U247" s="129"/>
      <c r="AG247" s="129"/>
    </row>
    <row r="248" spans="1:33">
      <c r="A248" s="129"/>
      <c r="U248" s="129"/>
      <c r="AG248" s="129"/>
    </row>
    <row r="249" spans="1:33">
      <c r="A249" s="129"/>
      <c r="U249" s="129"/>
      <c r="AG249" s="129"/>
    </row>
    <row r="250" spans="1:33">
      <c r="A250" s="129"/>
      <c r="U250" s="129"/>
      <c r="AG250" s="129"/>
    </row>
    <row r="251" spans="1:33">
      <c r="A251" s="129"/>
      <c r="U251" s="129"/>
      <c r="AG251" s="129"/>
    </row>
    <row r="252" spans="1:33">
      <c r="A252" s="129"/>
      <c r="U252" s="129"/>
      <c r="AG252" s="129"/>
    </row>
    <row r="253" spans="1:33">
      <c r="A253" s="129"/>
      <c r="U253" s="129"/>
      <c r="AG253" s="129"/>
    </row>
    <row r="254" spans="1:33">
      <c r="A254" s="129"/>
      <c r="U254" s="129"/>
      <c r="AG254" s="129"/>
    </row>
    <row r="255" spans="1:33">
      <c r="A255" s="129"/>
      <c r="U255" s="129"/>
      <c r="AG255" s="129"/>
    </row>
    <row r="256" spans="1:33">
      <c r="A256" s="129"/>
      <c r="U256" s="129"/>
      <c r="AG256" s="129"/>
    </row>
    <row r="257" spans="1:33">
      <c r="A257" s="129"/>
      <c r="U257" s="129"/>
      <c r="AG257" s="129"/>
    </row>
    <row r="258" spans="1:33">
      <c r="A258" s="129"/>
      <c r="U258" s="129"/>
      <c r="AG258" s="129"/>
    </row>
    <row r="259" spans="1:33">
      <c r="A259" s="129"/>
      <c r="U259" s="129"/>
      <c r="AG259" s="129"/>
    </row>
    <row r="260" spans="1:33">
      <c r="A260" s="129"/>
      <c r="U260" s="129"/>
      <c r="AG260" s="129"/>
    </row>
    <row r="261" spans="1:33">
      <c r="A261" s="129"/>
      <c r="U261" s="129"/>
      <c r="AG261" s="129"/>
    </row>
    <row r="262" spans="1:33">
      <c r="A262" s="129"/>
      <c r="U262" s="129"/>
      <c r="AG262" s="129"/>
    </row>
    <row r="263" spans="1:33">
      <c r="A263" s="129"/>
      <c r="U263" s="129"/>
      <c r="AG263" s="129"/>
    </row>
    <row r="264" spans="1:33">
      <c r="A264" s="129"/>
      <c r="U264" s="129"/>
      <c r="AG264" s="129"/>
    </row>
    <row r="265" spans="1:33">
      <c r="A265" s="129"/>
      <c r="U265" s="129"/>
      <c r="AG265" s="129"/>
    </row>
    <row r="266" spans="1:33">
      <c r="A266" s="129"/>
      <c r="U266" s="129"/>
      <c r="AG266" s="129"/>
    </row>
    <row r="267" spans="1:33">
      <c r="A267" s="129"/>
      <c r="U267" s="129"/>
      <c r="AG267" s="129"/>
    </row>
    <row r="268" spans="1:33">
      <c r="A268" s="129"/>
      <c r="U268" s="129"/>
      <c r="AG268" s="129"/>
    </row>
    <row r="269" spans="1:33">
      <c r="A269" s="129"/>
      <c r="U269" s="129"/>
      <c r="AG269" s="129"/>
    </row>
    <row r="270" spans="1:33">
      <c r="A270" s="129"/>
      <c r="U270" s="129"/>
      <c r="AG270" s="129"/>
    </row>
    <row r="271" spans="1:33">
      <c r="A271" s="129"/>
      <c r="U271" s="129"/>
      <c r="AG271" s="129"/>
    </row>
    <row r="272" spans="1:33">
      <c r="A272" s="129"/>
      <c r="U272" s="129"/>
      <c r="AG272" s="129"/>
    </row>
    <row r="273" spans="1:33">
      <c r="A273" s="129"/>
      <c r="U273" s="129"/>
      <c r="AG273" s="129"/>
    </row>
    <row r="274" spans="1:33">
      <c r="A274" s="129"/>
      <c r="U274" s="129"/>
      <c r="AG274" s="129"/>
    </row>
    <row r="275" spans="1:33">
      <c r="A275" s="129"/>
      <c r="U275" s="129"/>
      <c r="AG275" s="129"/>
    </row>
    <row r="276" spans="1:33">
      <c r="A276" s="129"/>
      <c r="U276" s="129"/>
      <c r="AG276" s="129"/>
    </row>
    <row r="277" spans="1:33">
      <c r="A277" s="129"/>
      <c r="U277" s="129"/>
      <c r="AG277" s="129"/>
    </row>
    <row r="278" spans="1:33">
      <c r="A278" s="129"/>
      <c r="U278" s="129"/>
      <c r="AG278" s="129"/>
    </row>
    <row r="279" spans="1:33">
      <c r="A279" s="129"/>
      <c r="U279" s="129"/>
      <c r="AG279" s="129"/>
    </row>
    <row r="280" spans="1:33">
      <c r="A280" s="129"/>
      <c r="U280" s="129"/>
      <c r="AG280" s="129"/>
    </row>
    <row r="281" spans="1:33">
      <c r="A281" s="129"/>
      <c r="U281" s="129"/>
      <c r="AG281" s="129"/>
    </row>
    <row r="282" spans="1:33">
      <c r="A282" s="129"/>
      <c r="U282" s="129"/>
      <c r="AG282" s="129"/>
    </row>
    <row r="283" spans="1:33">
      <c r="A283" s="129"/>
      <c r="U283" s="129"/>
      <c r="AG283" s="129"/>
    </row>
    <row r="284" spans="1:33">
      <c r="A284" s="129"/>
      <c r="U284" s="129"/>
      <c r="AG284" s="129"/>
    </row>
    <row r="285" spans="1:33">
      <c r="A285" s="129"/>
      <c r="U285" s="129"/>
      <c r="AG285" s="129"/>
    </row>
    <row r="286" spans="1:33">
      <c r="A286" s="129"/>
      <c r="U286" s="129"/>
      <c r="AG286" s="129"/>
    </row>
    <row r="287" spans="1:33">
      <c r="A287" s="129"/>
      <c r="U287" s="129"/>
      <c r="AG287" s="129"/>
    </row>
    <row r="288" spans="1:33">
      <c r="A288" s="129"/>
      <c r="U288" s="129"/>
      <c r="AG288" s="129"/>
    </row>
    <row r="289" spans="1:33">
      <c r="A289" s="129"/>
      <c r="U289" s="129"/>
      <c r="AG289" s="129"/>
    </row>
    <row r="290" spans="1:33">
      <c r="A290" s="129"/>
      <c r="U290" s="129"/>
      <c r="AG290" s="129"/>
    </row>
    <row r="291" spans="1:33">
      <c r="A291" s="129"/>
      <c r="U291" s="129"/>
      <c r="AG291" s="129"/>
    </row>
    <row r="292" spans="1:33">
      <c r="A292" s="129"/>
      <c r="U292" s="129"/>
      <c r="AG292" s="129"/>
    </row>
    <row r="293" spans="1:33">
      <c r="A293" s="129"/>
      <c r="U293" s="129"/>
      <c r="AG293" s="129"/>
    </row>
    <row r="294" spans="1:33">
      <c r="A294" s="129"/>
      <c r="U294" s="129"/>
      <c r="AG294" s="129"/>
    </row>
    <row r="295" spans="1:33">
      <c r="A295" s="129"/>
      <c r="U295" s="129"/>
      <c r="AG295" s="129"/>
    </row>
    <row r="296" spans="1:33">
      <c r="A296" s="129"/>
      <c r="U296" s="129"/>
      <c r="AG296" s="129"/>
    </row>
    <row r="297" spans="1:33">
      <c r="A297" s="129"/>
      <c r="U297" s="129"/>
      <c r="AG297" s="129"/>
    </row>
    <row r="298" spans="1:33">
      <c r="A298" s="129"/>
      <c r="U298" s="129"/>
      <c r="AG298" s="129"/>
    </row>
    <row r="299" spans="1:33">
      <c r="A299" s="129"/>
      <c r="U299" s="129"/>
      <c r="AG299" s="129"/>
    </row>
    <row r="300" spans="1:33">
      <c r="A300" s="129"/>
      <c r="U300" s="129"/>
      <c r="AG300" s="129"/>
    </row>
    <row r="301" spans="1:33">
      <c r="A301" s="129"/>
      <c r="U301" s="129"/>
      <c r="AG301" s="129"/>
    </row>
    <row r="302" spans="1:33">
      <c r="A302" s="129"/>
      <c r="U302" s="129"/>
      <c r="AG302" s="129"/>
    </row>
    <row r="303" spans="1:33">
      <c r="A303" s="129"/>
      <c r="U303" s="129"/>
      <c r="AG303" s="129"/>
    </row>
    <row r="304" spans="1:33">
      <c r="A304" s="129"/>
      <c r="U304" s="129"/>
      <c r="AG304" s="129"/>
    </row>
    <row r="305" spans="1:33">
      <c r="A305" s="129"/>
      <c r="U305" s="129"/>
      <c r="AG305" s="129"/>
    </row>
    <row r="306" spans="1:33">
      <c r="A306" s="129"/>
      <c r="U306" s="129"/>
      <c r="AG306" s="129"/>
    </row>
    <row r="307" spans="1:33">
      <c r="A307" s="129"/>
      <c r="U307" s="129"/>
      <c r="AG307" s="129"/>
    </row>
    <row r="308" spans="1:33">
      <c r="A308" s="129"/>
      <c r="U308" s="129"/>
      <c r="AG308" s="129"/>
    </row>
    <row r="309" spans="1:33">
      <c r="A309" s="129"/>
      <c r="U309" s="129"/>
      <c r="AG309" s="129"/>
    </row>
    <row r="310" spans="1:33">
      <c r="A310" s="129"/>
      <c r="U310" s="129"/>
      <c r="AG310" s="129"/>
    </row>
    <row r="311" spans="1:33">
      <c r="A311" s="129"/>
      <c r="U311" s="129"/>
      <c r="AG311" s="129"/>
    </row>
    <row r="312" spans="1:33">
      <c r="A312" s="129"/>
      <c r="U312" s="129"/>
      <c r="AG312" s="129"/>
    </row>
    <row r="313" spans="1:33">
      <c r="A313" s="129"/>
      <c r="U313" s="129"/>
      <c r="AG313" s="129"/>
    </row>
    <row r="314" spans="1:33">
      <c r="A314" s="129"/>
      <c r="U314" s="129"/>
      <c r="AG314" s="129"/>
    </row>
    <row r="315" spans="1:33">
      <c r="A315" s="129"/>
      <c r="U315" s="129"/>
      <c r="AG315" s="129"/>
    </row>
    <row r="316" spans="1:33">
      <c r="A316" s="129"/>
      <c r="U316" s="129"/>
      <c r="AG316" s="129"/>
    </row>
    <row r="317" spans="1:33">
      <c r="A317" s="129"/>
      <c r="U317" s="129"/>
      <c r="AG317" s="129"/>
    </row>
    <row r="318" spans="1:33">
      <c r="A318" s="129"/>
      <c r="U318" s="129"/>
      <c r="AG318" s="129"/>
    </row>
    <row r="319" spans="1:33">
      <c r="A319" s="129"/>
      <c r="U319" s="129"/>
      <c r="AG319" s="129"/>
    </row>
    <row r="320" spans="1:33">
      <c r="A320" s="129"/>
      <c r="U320" s="129"/>
      <c r="AG320" s="129"/>
    </row>
    <row r="321" spans="1:33">
      <c r="A321" s="129"/>
      <c r="U321" s="129"/>
      <c r="AG321" s="129"/>
    </row>
    <row r="322" spans="1:33">
      <c r="A322" s="129"/>
      <c r="U322" s="129"/>
      <c r="AG322" s="129"/>
    </row>
    <row r="323" spans="1:33">
      <c r="A323" s="129"/>
      <c r="U323" s="129"/>
      <c r="AG323" s="129"/>
    </row>
    <row r="324" spans="1:33">
      <c r="A324" s="129"/>
      <c r="U324" s="129"/>
      <c r="AG324" s="129"/>
    </row>
    <row r="325" spans="1:33">
      <c r="A325" s="129"/>
      <c r="U325" s="129"/>
      <c r="AG325" s="129"/>
    </row>
    <row r="326" spans="1:33">
      <c r="A326" s="129"/>
      <c r="U326" s="129"/>
      <c r="AG326" s="129"/>
    </row>
    <row r="327" spans="1:33">
      <c r="A327" s="129"/>
      <c r="U327" s="129"/>
      <c r="AG327" s="129"/>
    </row>
    <row r="328" spans="1:33">
      <c r="A328" s="129"/>
      <c r="U328" s="129"/>
      <c r="AG328" s="129"/>
    </row>
    <row r="329" spans="1:33">
      <c r="A329" s="129"/>
      <c r="U329" s="129"/>
      <c r="AG329" s="129"/>
    </row>
    <row r="330" spans="1:33">
      <c r="A330" s="129"/>
      <c r="U330" s="129"/>
      <c r="AG330" s="129"/>
    </row>
    <row r="331" spans="1:33">
      <c r="A331" s="129"/>
      <c r="U331" s="129"/>
      <c r="AG331" s="129"/>
    </row>
    <row r="332" spans="1:33">
      <c r="A332" s="129"/>
      <c r="U332" s="129"/>
      <c r="AG332" s="129"/>
    </row>
    <row r="333" spans="1:33">
      <c r="A333" s="129"/>
      <c r="U333" s="129"/>
      <c r="AG333" s="129"/>
    </row>
    <row r="334" spans="1:33">
      <c r="A334" s="129"/>
      <c r="U334" s="129"/>
      <c r="AG334" s="129"/>
    </row>
    <row r="335" spans="1:33">
      <c r="A335" s="129"/>
      <c r="U335" s="129"/>
      <c r="AG335" s="129"/>
    </row>
    <row r="336" spans="1:33">
      <c r="A336" s="129"/>
      <c r="U336" s="129"/>
      <c r="AG336" s="129"/>
    </row>
    <row r="337" spans="1:33">
      <c r="A337" s="129"/>
      <c r="U337" s="129"/>
      <c r="AG337" s="129"/>
    </row>
    <row r="338" spans="1:33">
      <c r="A338" s="129"/>
      <c r="U338" s="129"/>
      <c r="AG338" s="129"/>
    </row>
    <row r="339" spans="1:33">
      <c r="A339" s="129"/>
      <c r="U339" s="129"/>
      <c r="AG339" s="129"/>
    </row>
    <row r="340" spans="1:33">
      <c r="A340" s="129"/>
      <c r="U340" s="129"/>
      <c r="AG340" s="129"/>
    </row>
    <row r="341" spans="1:33">
      <c r="A341" s="129"/>
      <c r="U341" s="129"/>
      <c r="AG341" s="129"/>
    </row>
    <row r="342" spans="1:33">
      <c r="A342" s="129"/>
      <c r="U342" s="129"/>
      <c r="AG342" s="129"/>
    </row>
    <row r="343" spans="1:33">
      <c r="A343" s="129"/>
      <c r="U343" s="129"/>
      <c r="AG343" s="129"/>
    </row>
    <row r="344" spans="1:33">
      <c r="A344" s="129"/>
      <c r="U344" s="129"/>
      <c r="AG344" s="129"/>
    </row>
    <row r="345" spans="1:33">
      <c r="A345" s="129"/>
      <c r="U345" s="129"/>
      <c r="AG345" s="129"/>
    </row>
    <row r="346" spans="1:33">
      <c r="A346" s="129"/>
      <c r="U346" s="129"/>
      <c r="AG346" s="129"/>
    </row>
    <row r="347" spans="1:33">
      <c r="A347" s="129"/>
      <c r="U347" s="129"/>
      <c r="AG347" s="129"/>
    </row>
    <row r="348" spans="1:33">
      <c r="A348" s="129"/>
      <c r="U348" s="129"/>
      <c r="AG348" s="129"/>
    </row>
    <row r="349" spans="1:33">
      <c r="A349" s="129"/>
      <c r="U349" s="129"/>
      <c r="AG349" s="129"/>
    </row>
    <row r="350" spans="1:33">
      <c r="A350" s="129"/>
      <c r="U350" s="129"/>
      <c r="AG350" s="129"/>
    </row>
    <row r="351" spans="1:33">
      <c r="A351" s="129"/>
      <c r="U351" s="129"/>
      <c r="AG351" s="129"/>
    </row>
    <row r="352" spans="1:33">
      <c r="A352" s="129"/>
      <c r="U352" s="129"/>
      <c r="AG352" s="129"/>
    </row>
    <row r="353" spans="1:33">
      <c r="A353" s="129"/>
      <c r="U353" s="129"/>
      <c r="AG353" s="129"/>
    </row>
    <row r="354" spans="1:33">
      <c r="A354" s="129"/>
      <c r="U354" s="129"/>
      <c r="AG354" s="129"/>
    </row>
    <row r="355" spans="1:33">
      <c r="A355" s="129"/>
      <c r="U355" s="129"/>
      <c r="AG355" s="129"/>
    </row>
    <row r="356" spans="1:33">
      <c r="A356" s="129"/>
      <c r="U356" s="129"/>
      <c r="AG356" s="129"/>
    </row>
    <row r="357" spans="1:33">
      <c r="A357" s="129"/>
      <c r="U357" s="129"/>
      <c r="AG357" s="129"/>
    </row>
    <row r="358" spans="1:33">
      <c r="A358" s="129"/>
      <c r="U358" s="129"/>
      <c r="AG358" s="129"/>
    </row>
    <row r="359" spans="1:33">
      <c r="A359" s="129"/>
      <c r="U359" s="129"/>
      <c r="AG359" s="129"/>
    </row>
    <row r="360" spans="1:33">
      <c r="A360" s="129"/>
      <c r="U360" s="129"/>
      <c r="AG360" s="129"/>
    </row>
    <row r="361" spans="1:33">
      <c r="A361" s="129"/>
      <c r="U361" s="129"/>
      <c r="AG361" s="129"/>
    </row>
    <row r="362" spans="1:33">
      <c r="A362" s="129"/>
      <c r="U362" s="129"/>
      <c r="AG362" s="129"/>
    </row>
    <row r="363" spans="1:33">
      <c r="A363" s="129"/>
      <c r="U363" s="129"/>
      <c r="AG363" s="129"/>
    </row>
    <row r="364" spans="1:33">
      <c r="A364" s="129"/>
      <c r="U364" s="129"/>
      <c r="AG364" s="129"/>
    </row>
    <row r="365" spans="1:33">
      <c r="A365" s="129"/>
      <c r="U365" s="129"/>
      <c r="AG365" s="129"/>
    </row>
    <row r="366" spans="1:33">
      <c r="A366" s="129"/>
      <c r="U366" s="129"/>
      <c r="AG366" s="129"/>
    </row>
    <row r="367" spans="1:33">
      <c r="A367" s="129"/>
      <c r="U367" s="129"/>
      <c r="AG367" s="129"/>
    </row>
    <row r="368" spans="1:33">
      <c r="A368" s="129"/>
      <c r="U368" s="129"/>
      <c r="AG368" s="129"/>
    </row>
    <row r="369" spans="1:33">
      <c r="A369" s="129"/>
      <c r="U369" s="129"/>
      <c r="AG369" s="129"/>
    </row>
    <row r="370" spans="1:33">
      <c r="A370" s="129"/>
      <c r="U370" s="129"/>
      <c r="AG370" s="129"/>
    </row>
    <row r="371" spans="1:33">
      <c r="A371" s="129"/>
      <c r="U371" s="129"/>
      <c r="AG371" s="129"/>
    </row>
    <row r="372" spans="1:33">
      <c r="A372" s="129"/>
      <c r="U372" s="129"/>
      <c r="AG372" s="129"/>
    </row>
    <row r="373" spans="1:33">
      <c r="A373" s="129"/>
      <c r="U373" s="129"/>
      <c r="AG373" s="129"/>
    </row>
    <row r="374" spans="1:33">
      <c r="A374" s="129"/>
      <c r="U374" s="129"/>
      <c r="AG374" s="129"/>
    </row>
    <row r="375" spans="1:33">
      <c r="A375" s="129"/>
      <c r="U375" s="129"/>
      <c r="AG375" s="129"/>
    </row>
    <row r="376" spans="1:33">
      <c r="A376" s="129"/>
      <c r="U376" s="129"/>
      <c r="AG376" s="129"/>
    </row>
    <row r="377" spans="1:33">
      <c r="A377" s="129"/>
      <c r="U377" s="129"/>
      <c r="AG377" s="129"/>
    </row>
    <row r="378" spans="1:33">
      <c r="A378" s="129"/>
      <c r="U378" s="129"/>
      <c r="AG378" s="129"/>
    </row>
    <row r="379" spans="1:33">
      <c r="A379" s="129"/>
      <c r="U379" s="129"/>
      <c r="AG379" s="129"/>
    </row>
    <row r="380" spans="1:33">
      <c r="A380" s="129"/>
      <c r="U380" s="129"/>
      <c r="AG380" s="129"/>
    </row>
    <row r="381" spans="1:33">
      <c r="A381" s="129"/>
      <c r="U381" s="129"/>
      <c r="AG381" s="129"/>
    </row>
    <row r="382" spans="1:33">
      <c r="A382" s="129"/>
      <c r="U382" s="129"/>
      <c r="AG382" s="129"/>
    </row>
    <row r="383" spans="1:33">
      <c r="A383" s="129"/>
      <c r="U383" s="129"/>
      <c r="AG383" s="129"/>
    </row>
    <row r="384" spans="1:33">
      <c r="A384" s="129"/>
      <c r="U384" s="129"/>
      <c r="AG384" s="129"/>
    </row>
    <row r="385" spans="1:33">
      <c r="A385" s="129"/>
      <c r="U385" s="129"/>
      <c r="AG385" s="129"/>
    </row>
    <row r="386" spans="1:33">
      <c r="A386" s="129"/>
      <c r="U386" s="129"/>
      <c r="AG386" s="129"/>
    </row>
    <row r="387" spans="1:33">
      <c r="A387" s="129"/>
      <c r="U387" s="129"/>
      <c r="AG387" s="129"/>
    </row>
    <row r="388" spans="1:33">
      <c r="A388" s="129"/>
      <c r="U388" s="129"/>
      <c r="AG388" s="129"/>
    </row>
    <row r="389" spans="1:33">
      <c r="A389" s="129"/>
      <c r="U389" s="129"/>
      <c r="AG389" s="129"/>
    </row>
    <row r="390" spans="1:33">
      <c r="A390" s="129"/>
      <c r="U390" s="129"/>
      <c r="AG390" s="129"/>
    </row>
    <row r="391" spans="1:33">
      <c r="A391" s="129"/>
      <c r="U391" s="129"/>
      <c r="AG391" s="129"/>
    </row>
    <row r="392" spans="1:33">
      <c r="A392" s="129"/>
      <c r="U392" s="129"/>
      <c r="AG392" s="129"/>
    </row>
    <row r="393" spans="1:33">
      <c r="A393" s="129"/>
      <c r="U393" s="129"/>
      <c r="AG393" s="129"/>
    </row>
    <row r="394" spans="1:33">
      <c r="A394" s="129"/>
      <c r="U394" s="129"/>
      <c r="AG394" s="129"/>
    </row>
    <row r="395" spans="1:33">
      <c r="A395" s="129"/>
      <c r="U395" s="129"/>
      <c r="AG395" s="129"/>
    </row>
    <row r="396" spans="1:33">
      <c r="A396" s="129"/>
      <c r="U396" s="129"/>
      <c r="AG396" s="129"/>
    </row>
    <row r="397" spans="1:33">
      <c r="A397" s="129"/>
      <c r="U397" s="129"/>
      <c r="AG397" s="129"/>
    </row>
    <row r="398" spans="1:33">
      <c r="A398" s="129"/>
      <c r="U398" s="129"/>
      <c r="AG398" s="129"/>
    </row>
    <row r="399" spans="1:33">
      <c r="A399" s="129"/>
      <c r="U399" s="129"/>
      <c r="AG399" s="129"/>
    </row>
    <row r="400" spans="1:33">
      <c r="A400" s="129"/>
      <c r="U400" s="129"/>
      <c r="AG400" s="129"/>
    </row>
    <row r="401" spans="1:33">
      <c r="A401" s="129"/>
      <c r="U401" s="129"/>
      <c r="AG401" s="129"/>
    </row>
    <row r="402" spans="1:33">
      <c r="A402" s="129"/>
      <c r="U402" s="129"/>
      <c r="AG402" s="129"/>
    </row>
    <row r="403" spans="1:33">
      <c r="A403" s="129"/>
      <c r="U403" s="129"/>
      <c r="AG403" s="129"/>
    </row>
    <row r="404" spans="1:33">
      <c r="A404" s="129"/>
      <c r="U404" s="129"/>
      <c r="AG404" s="129"/>
    </row>
    <row r="405" spans="1:33">
      <c r="A405" s="129"/>
      <c r="U405" s="129"/>
      <c r="AG405" s="129"/>
    </row>
    <row r="406" spans="1:33">
      <c r="A406" s="129"/>
      <c r="U406" s="129"/>
      <c r="AG406" s="129"/>
    </row>
    <row r="407" spans="1:33">
      <c r="A407" s="129"/>
      <c r="U407" s="129"/>
      <c r="AG407" s="129"/>
    </row>
    <row r="408" spans="1:33">
      <c r="A408" s="129"/>
      <c r="U408" s="129"/>
      <c r="AG408" s="129"/>
    </row>
    <row r="409" spans="1:33">
      <c r="A409" s="129"/>
      <c r="U409" s="129"/>
      <c r="AG409" s="129"/>
    </row>
    <row r="410" spans="1:33">
      <c r="A410" s="129"/>
      <c r="U410" s="129"/>
      <c r="AG410" s="129"/>
    </row>
    <row r="411" spans="1:33">
      <c r="A411" s="129"/>
      <c r="U411" s="129"/>
      <c r="AG411" s="129"/>
    </row>
    <row r="412" spans="1:33">
      <c r="A412" s="129"/>
      <c r="U412" s="129"/>
      <c r="AG412" s="129"/>
    </row>
    <row r="413" spans="1:33">
      <c r="A413" s="129"/>
      <c r="U413" s="129"/>
      <c r="AG413" s="129"/>
    </row>
    <row r="414" spans="1:33">
      <c r="A414" s="129"/>
      <c r="U414" s="129"/>
      <c r="AG414" s="129"/>
    </row>
    <row r="415" spans="1:33">
      <c r="A415" s="129"/>
      <c r="U415" s="129"/>
      <c r="AG415" s="129"/>
    </row>
    <row r="416" spans="1:33">
      <c r="A416" s="129"/>
      <c r="U416" s="129"/>
      <c r="AG416" s="129"/>
    </row>
    <row r="417" spans="1:33">
      <c r="A417" s="129"/>
      <c r="U417" s="129"/>
      <c r="AG417" s="129"/>
    </row>
    <row r="418" spans="1:33">
      <c r="A418" s="129"/>
      <c r="U418" s="129"/>
      <c r="AG418" s="129"/>
    </row>
    <row r="419" spans="1:33">
      <c r="A419" s="129"/>
      <c r="U419" s="129"/>
      <c r="AG419" s="129"/>
    </row>
    <row r="420" spans="1:33">
      <c r="A420" s="129"/>
      <c r="U420" s="129"/>
      <c r="AG420" s="129"/>
    </row>
    <row r="421" spans="1:33">
      <c r="A421" s="129"/>
      <c r="U421" s="129"/>
      <c r="AG421" s="129"/>
    </row>
    <row r="422" spans="1:33">
      <c r="A422" s="129"/>
      <c r="U422" s="129"/>
      <c r="AG422" s="129"/>
    </row>
    <row r="423" spans="1:33">
      <c r="A423" s="129"/>
      <c r="U423" s="129"/>
      <c r="AG423" s="129"/>
    </row>
    <row r="424" spans="1:33">
      <c r="A424" s="129"/>
      <c r="U424" s="129"/>
      <c r="AG424" s="129"/>
    </row>
    <row r="425" spans="1:33">
      <c r="A425" s="129"/>
      <c r="U425" s="129"/>
      <c r="AG425" s="129"/>
    </row>
    <row r="426" spans="1:33">
      <c r="A426" s="129"/>
      <c r="U426" s="129"/>
      <c r="AG426" s="129"/>
    </row>
    <row r="427" spans="1:33">
      <c r="A427" s="129"/>
      <c r="U427" s="129"/>
      <c r="AG427" s="129"/>
    </row>
    <row r="428" spans="1:33">
      <c r="A428" s="129"/>
      <c r="U428" s="129"/>
      <c r="AG428" s="129"/>
    </row>
    <row r="429" spans="1:33">
      <c r="A429" s="129"/>
      <c r="U429" s="129"/>
      <c r="AG429" s="129"/>
    </row>
    <row r="430" spans="1:33">
      <c r="A430" s="129"/>
      <c r="U430" s="129"/>
      <c r="AG430" s="129"/>
    </row>
    <row r="431" spans="1:33">
      <c r="A431" s="129"/>
      <c r="U431" s="129"/>
      <c r="AG431" s="129"/>
    </row>
    <row r="432" spans="1:33">
      <c r="A432" s="129"/>
      <c r="U432" s="129"/>
      <c r="AG432" s="129"/>
    </row>
    <row r="433" spans="1:33">
      <c r="A433" s="129"/>
      <c r="U433" s="129"/>
      <c r="AG433" s="129"/>
    </row>
    <row r="434" spans="1:33">
      <c r="A434" s="129"/>
      <c r="U434" s="129"/>
      <c r="AG434" s="129"/>
    </row>
    <row r="435" spans="1:33">
      <c r="A435" s="129"/>
      <c r="U435" s="129"/>
      <c r="AG435" s="129"/>
    </row>
    <row r="436" spans="1:33">
      <c r="A436" s="129"/>
      <c r="U436" s="129"/>
      <c r="AG436" s="129"/>
    </row>
    <row r="437" spans="1:33">
      <c r="A437" s="129"/>
      <c r="U437" s="129"/>
      <c r="AG437" s="129"/>
    </row>
    <row r="438" spans="1:33">
      <c r="A438" s="129"/>
      <c r="U438" s="129"/>
      <c r="AG438" s="129"/>
    </row>
    <row r="439" spans="1:33">
      <c r="A439" s="129"/>
      <c r="U439" s="129"/>
      <c r="AG439" s="129"/>
    </row>
    <row r="440" spans="1:33">
      <c r="A440" s="129"/>
      <c r="U440" s="129"/>
      <c r="AG440" s="129"/>
    </row>
    <row r="441" spans="1:33">
      <c r="A441" s="129"/>
      <c r="U441" s="129"/>
      <c r="AG441" s="129"/>
    </row>
    <row r="442" spans="1:33">
      <c r="A442" s="129"/>
      <c r="U442" s="129"/>
      <c r="AG442" s="129"/>
    </row>
    <row r="443" spans="1:33">
      <c r="A443" s="129"/>
      <c r="U443" s="129"/>
      <c r="AG443" s="129"/>
    </row>
    <row r="444" spans="1:33">
      <c r="A444" s="129"/>
      <c r="U444" s="129"/>
      <c r="AG444" s="129"/>
    </row>
    <row r="445" spans="1:33">
      <c r="A445" s="129"/>
      <c r="U445" s="129"/>
      <c r="AG445" s="129"/>
    </row>
    <row r="446" spans="1:33">
      <c r="A446" s="129"/>
      <c r="U446" s="129"/>
      <c r="AG446" s="129"/>
    </row>
    <row r="447" spans="1:33">
      <c r="A447" s="129"/>
      <c r="U447" s="129"/>
      <c r="AG447" s="129"/>
    </row>
    <row r="448" spans="1:33">
      <c r="A448" s="129"/>
      <c r="U448" s="129"/>
      <c r="AG448" s="129"/>
    </row>
    <row r="449" spans="1:33">
      <c r="A449" s="129"/>
      <c r="U449" s="129"/>
      <c r="AG449" s="129"/>
    </row>
    <row r="450" spans="1:33">
      <c r="A450" s="129"/>
      <c r="U450" s="129"/>
      <c r="AG450" s="129"/>
    </row>
    <row r="451" spans="1:33">
      <c r="A451" s="129"/>
      <c r="U451" s="129"/>
      <c r="AG451" s="129"/>
    </row>
    <row r="452" spans="1:33">
      <c r="A452" s="129"/>
      <c r="U452" s="129"/>
      <c r="AG452" s="129"/>
    </row>
    <row r="453" spans="1:33">
      <c r="A453" s="129"/>
      <c r="U453" s="129"/>
      <c r="AG453" s="129"/>
    </row>
    <row r="454" spans="1:33">
      <c r="A454" s="129"/>
      <c r="U454" s="129"/>
      <c r="AG454" s="129"/>
    </row>
    <row r="455" spans="1:33">
      <c r="A455" s="129"/>
      <c r="U455" s="129"/>
      <c r="AG455" s="129"/>
    </row>
    <row r="456" spans="1:33">
      <c r="A456" s="129"/>
      <c r="U456" s="129"/>
      <c r="AG456" s="129"/>
    </row>
    <row r="457" spans="1:33">
      <c r="A457" s="129"/>
      <c r="U457" s="129"/>
      <c r="AG457" s="129"/>
    </row>
    <row r="458" spans="1:33">
      <c r="A458" s="129"/>
      <c r="U458" s="129"/>
      <c r="AG458" s="129"/>
    </row>
    <row r="459" spans="1:33">
      <c r="A459" s="129"/>
      <c r="U459" s="129"/>
      <c r="AG459" s="129"/>
    </row>
    <row r="460" spans="1:33">
      <c r="A460" s="129"/>
      <c r="U460" s="129"/>
      <c r="AG460" s="129"/>
    </row>
    <row r="461" spans="1:33">
      <c r="A461" s="129"/>
      <c r="U461" s="129"/>
      <c r="AG461" s="129"/>
    </row>
    <row r="462" spans="1:33">
      <c r="A462" s="129"/>
      <c r="U462" s="129"/>
      <c r="AG462" s="129"/>
    </row>
    <row r="463" spans="1:33">
      <c r="A463" s="129"/>
      <c r="U463" s="129"/>
      <c r="AG463" s="129"/>
    </row>
    <row r="464" spans="1:33">
      <c r="A464" s="129"/>
      <c r="U464" s="129"/>
      <c r="AG464" s="129"/>
    </row>
    <row r="465" spans="1:33">
      <c r="A465" s="129"/>
      <c r="U465" s="129"/>
      <c r="AG465" s="129"/>
    </row>
    <row r="466" spans="1:33">
      <c r="A466" s="129"/>
      <c r="U466" s="129"/>
      <c r="AG466" s="129"/>
    </row>
    <row r="467" spans="1:33">
      <c r="A467" s="129"/>
      <c r="U467" s="129"/>
      <c r="AG467" s="129"/>
    </row>
    <row r="468" spans="1:33">
      <c r="A468" s="129"/>
      <c r="U468" s="129"/>
      <c r="AG468" s="129"/>
    </row>
    <row r="469" spans="1:33">
      <c r="A469" s="129"/>
      <c r="U469" s="129"/>
      <c r="AG469" s="129"/>
    </row>
    <row r="470" spans="1:33">
      <c r="A470" s="129"/>
      <c r="U470" s="129"/>
      <c r="AG470" s="129"/>
    </row>
    <row r="471" spans="1:33">
      <c r="A471" s="129"/>
      <c r="U471" s="129"/>
      <c r="AG471" s="129"/>
    </row>
    <row r="472" spans="1:33">
      <c r="A472" s="129"/>
      <c r="U472" s="129"/>
      <c r="AG472" s="129"/>
    </row>
    <row r="473" spans="1:33">
      <c r="A473" s="129"/>
      <c r="U473" s="129"/>
      <c r="AG473" s="129"/>
    </row>
    <row r="474" spans="1:33">
      <c r="A474" s="129"/>
      <c r="U474" s="129"/>
      <c r="AG474" s="129"/>
    </row>
    <row r="475" spans="1:33">
      <c r="A475" s="129"/>
      <c r="U475" s="129"/>
      <c r="AG475" s="129"/>
    </row>
    <row r="476" spans="1:33">
      <c r="A476" s="129"/>
      <c r="U476" s="129"/>
      <c r="AG476" s="129"/>
    </row>
    <row r="477" spans="1:33">
      <c r="A477" s="129"/>
      <c r="U477" s="129"/>
      <c r="AG477" s="129"/>
    </row>
    <row r="478" spans="1:33">
      <c r="A478" s="129"/>
      <c r="U478" s="129"/>
      <c r="AG478" s="129"/>
    </row>
    <row r="479" spans="1:33">
      <c r="A479" s="129"/>
      <c r="U479" s="129"/>
      <c r="AG479" s="129"/>
    </row>
    <row r="480" spans="1:33">
      <c r="A480" s="129"/>
      <c r="U480" s="129"/>
      <c r="AG480" s="129"/>
    </row>
    <row r="481" spans="1:33">
      <c r="A481" s="129"/>
      <c r="U481" s="129"/>
      <c r="AG481" s="129"/>
    </row>
    <row r="482" spans="1:33">
      <c r="A482" s="129"/>
      <c r="U482" s="129"/>
      <c r="AG482" s="129"/>
    </row>
    <row r="483" spans="1:33">
      <c r="A483" s="129"/>
      <c r="U483" s="129"/>
      <c r="AG483" s="129"/>
    </row>
    <row r="484" spans="1:33">
      <c r="A484" s="129"/>
      <c r="U484" s="129"/>
      <c r="AG484" s="129"/>
    </row>
    <row r="485" spans="1:33">
      <c r="A485" s="129"/>
      <c r="U485" s="129"/>
      <c r="AG485" s="129"/>
    </row>
    <row r="486" spans="1:33">
      <c r="A486" s="129"/>
      <c r="U486" s="129"/>
      <c r="AG486" s="129"/>
    </row>
    <row r="487" spans="1:33">
      <c r="A487" s="129"/>
      <c r="U487" s="129"/>
      <c r="AG487" s="129"/>
    </row>
    <row r="488" spans="1:33">
      <c r="A488" s="129"/>
      <c r="U488" s="129"/>
      <c r="AG488" s="129"/>
    </row>
    <row r="489" spans="1:33">
      <c r="A489" s="129"/>
      <c r="U489" s="129"/>
      <c r="AG489" s="129"/>
    </row>
    <row r="490" spans="1:33">
      <c r="A490" s="129"/>
      <c r="U490" s="129"/>
      <c r="AG490" s="129"/>
    </row>
    <row r="491" spans="1:33">
      <c r="A491" s="129"/>
      <c r="U491" s="129"/>
      <c r="AG491" s="129"/>
    </row>
    <row r="492" spans="1:33">
      <c r="A492" s="129"/>
      <c r="U492" s="129"/>
      <c r="AG492" s="129"/>
    </row>
    <row r="493" spans="1:33">
      <c r="A493" s="129"/>
      <c r="U493" s="129"/>
      <c r="AG493" s="129"/>
    </row>
    <row r="494" spans="1:33">
      <c r="A494" s="129"/>
      <c r="U494" s="129"/>
      <c r="AG494" s="129"/>
    </row>
    <row r="495" spans="1:33">
      <c r="A495" s="129"/>
      <c r="U495" s="129"/>
      <c r="AG495" s="129"/>
    </row>
    <row r="496" spans="1:33">
      <c r="A496" s="129"/>
      <c r="U496" s="129"/>
      <c r="AG496" s="129"/>
    </row>
    <row r="497" spans="1:33">
      <c r="A497" s="129"/>
      <c r="U497" s="129"/>
      <c r="AG497" s="129"/>
    </row>
    <row r="498" spans="1:33">
      <c r="A498" s="129"/>
      <c r="U498" s="129"/>
      <c r="AG498" s="129"/>
    </row>
    <row r="499" spans="1:33">
      <c r="A499" s="129"/>
      <c r="U499" s="129"/>
      <c r="AG499" s="129"/>
    </row>
    <row r="500" spans="1:33">
      <c r="A500" s="129"/>
      <c r="U500" s="129"/>
      <c r="AG500" s="129"/>
    </row>
    <row r="501" spans="1:33">
      <c r="A501" s="129"/>
      <c r="U501" s="129"/>
      <c r="AG501" s="129"/>
    </row>
    <row r="502" spans="1:33">
      <c r="A502" s="129"/>
      <c r="U502" s="129"/>
      <c r="AG502" s="129"/>
    </row>
    <row r="503" spans="1:33">
      <c r="A503" s="129"/>
      <c r="U503" s="129"/>
      <c r="AG503" s="129"/>
    </row>
    <row r="504" spans="1:33">
      <c r="A504" s="129"/>
      <c r="U504" s="129"/>
      <c r="AG504" s="129"/>
    </row>
    <row r="505" spans="1:33">
      <c r="A505" s="129"/>
      <c r="U505" s="129"/>
      <c r="AG505" s="129"/>
    </row>
    <row r="506" spans="1:33">
      <c r="A506" s="129"/>
      <c r="U506" s="129"/>
      <c r="AG506" s="129"/>
    </row>
    <row r="507" spans="1:33">
      <c r="A507" s="129"/>
      <c r="U507" s="129"/>
      <c r="AG507" s="129"/>
    </row>
    <row r="508" spans="1:33">
      <c r="A508" s="129"/>
      <c r="U508" s="129"/>
      <c r="AG508" s="129"/>
    </row>
    <row r="509" spans="1:33">
      <c r="A509" s="129"/>
      <c r="U509" s="129"/>
      <c r="AG509" s="129"/>
    </row>
    <row r="510" spans="1:33">
      <c r="A510" s="129"/>
      <c r="U510" s="129"/>
      <c r="AG510" s="129"/>
    </row>
    <row r="511" spans="1:33">
      <c r="A511" s="129"/>
      <c r="U511" s="129"/>
      <c r="AG511" s="129"/>
    </row>
    <row r="512" spans="1:33">
      <c r="A512" s="129"/>
      <c r="U512" s="129"/>
      <c r="AG512" s="129"/>
    </row>
    <row r="513" spans="1:33">
      <c r="A513" s="129"/>
      <c r="U513" s="129"/>
      <c r="AG513" s="129"/>
    </row>
    <row r="514" spans="1:33">
      <c r="A514" s="129"/>
      <c r="U514" s="129"/>
      <c r="AG514" s="129"/>
    </row>
    <row r="515" spans="1:33">
      <c r="A515" s="129"/>
      <c r="U515" s="129"/>
      <c r="AG515" s="129"/>
    </row>
    <row r="516" spans="1:33">
      <c r="A516" s="129"/>
      <c r="U516" s="129"/>
      <c r="AG516" s="129"/>
    </row>
    <row r="517" spans="1:33">
      <c r="A517" s="129"/>
      <c r="U517" s="129"/>
      <c r="AG517" s="129"/>
    </row>
    <row r="518" spans="1:33">
      <c r="A518" s="129"/>
      <c r="U518" s="129"/>
      <c r="AG518" s="129"/>
    </row>
    <row r="519" spans="1:33">
      <c r="A519" s="129"/>
      <c r="U519" s="129"/>
      <c r="AG519" s="129"/>
    </row>
    <row r="520" spans="1:33">
      <c r="A520" s="129"/>
      <c r="U520" s="129"/>
      <c r="AG520" s="129"/>
    </row>
    <row r="521" spans="1:33">
      <c r="A521" s="129"/>
      <c r="U521" s="129"/>
      <c r="AG521" s="129"/>
    </row>
    <row r="522" spans="1:33">
      <c r="A522" s="129"/>
      <c r="U522" s="129"/>
      <c r="AG522" s="129"/>
    </row>
    <row r="523" spans="1:33">
      <c r="A523" s="129"/>
      <c r="U523" s="129"/>
      <c r="AG523" s="129"/>
    </row>
    <row r="524" spans="1:33">
      <c r="A524" s="129"/>
      <c r="U524" s="129"/>
      <c r="AG524" s="129"/>
    </row>
    <row r="525" spans="1:33">
      <c r="A525" s="129"/>
      <c r="U525" s="129"/>
      <c r="AG525" s="129"/>
    </row>
    <row r="526" spans="1:33">
      <c r="A526" s="129"/>
      <c r="U526" s="129"/>
      <c r="AG526" s="129"/>
    </row>
    <row r="527" spans="1:33">
      <c r="A527" s="129"/>
      <c r="U527" s="129"/>
      <c r="AG527" s="129"/>
    </row>
    <row r="528" spans="1:33">
      <c r="A528" s="129"/>
      <c r="U528" s="129"/>
      <c r="AG528" s="129"/>
    </row>
    <row r="529" spans="1:33">
      <c r="A529" s="129"/>
      <c r="U529" s="129"/>
      <c r="AG529" s="129"/>
    </row>
    <row r="530" spans="1:33">
      <c r="A530" s="129"/>
      <c r="U530" s="129"/>
      <c r="AG530" s="129"/>
    </row>
    <row r="531" spans="1:33">
      <c r="A531" s="129"/>
      <c r="U531" s="129"/>
      <c r="AG531" s="129"/>
    </row>
    <row r="532" spans="1:33">
      <c r="A532" s="129"/>
      <c r="U532" s="129"/>
      <c r="AG532" s="129"/>
    </row>
    <row r="533" spans="1:33">
      <c r="A533" s="129"/>
      <c r="U533" s="129"/>
      <c r="AG533" s="129"/>
    </row>
    <row r="534" spans="1:33">
      <c r="A534" s="129"/>
      <c r="U534" s="129"/>
      <c r="AG534" s="129"/>
    </row>
    <row r="535" spans="1:33">
      <c r="A535" s="129"/>
      <c r="U535" s="129"/>
      <c r="AG535" s="129"/>
    </row>
    <row r="536" spans="1:33">
      <c r="A536" s="129"/>
      <c r="U536" s="129"/>
      <c r="AG536" s="129"/>
    </row>
    <row r="537" spans="1:33">
      <c r="A537" s="129"/>
      <c r="U537" s="129"/>
      <c r="AG537" s="129"/>
    </row>
    <row r="538" spans="1:33">
      <c r="A538" s="129"/>
      <c r="U538" s="129"/>
      <c r="AG538" s="129"/>
    </row>
    <row r="539" spans="1:33">
      <c r="A539" s="129"/>
      <c r="U539" s="129"/>
      <c r="AG539" s="129"/>
    </row>
    <row r="540" spans="1:33">
      <c r="A540" s="129"/>
      <c r="U540" s="129"/>
      <c r="AG540" s="129"/>
    </row>
    <row r="541" spans="1:33">
      <c r="A541" s="129"/>
      <c r="U541" s="129"/>
      <c r="AG541" s="129"/>
    </row>
    <row r="542" spans="1:33">
      <c r="A542" s="129"/>
      <c r="U542" s="129"/>
      <c r="AG542" s="129"/>
    </row>
    <row r="543" spans="1:33">
      <c r="A543" s="129"/>
      <c r="U543" s="129"/>
      <c r="AG543" s="129"/>
    </row>
    <row r="544" spans="1:33">
      <c r="A544" s="129"/>
      <c r="U544" s="129"/>
      <c r="AG544" s="129"/>
    </row>
    <row r="545" spans="1:33">
      <c r="A545" s="129"/>
      <c r="U545" s="129"/>
      <c r="AG545" s="129"/>
    </row>
    <row r="546" spans="1:33">
      <c r="A546" s="129"/>
      <c r="U546" s="129"/>
      <c r="AG546" s="129"/>
    </row>
    <row r="547" spans="1:33">
      <c r="A547" s="129"/>
      <c r="U547" s="129"/>
      <c r="AG547" s="129"/>
    </row>
    <row r="548" spans="1:33">
      <c r="A548" s="129"/>
      <c r="U548" s="129"/>
      <c r="AG548" s="129"/>
    </row>
    <row r="549" spans="1:33">
      <c r="A549" s="129"/>
      <c r="U549" s="129"/>
      <c r="AG549" s="129"/>
    </row>
    <row r="550" spans="1:33">
      <c r="A550" s="129"/>
      <c r="U550" s="129"/>
      <c r="AG550" s="129"/>
    </row>
    <row r="551" spans="1:33">
      <c r="A551" s="129"/>
      <c r="U551" s="129"/>
      <c r="AG551" s="129"/>
    </row>
    <row r="552" spans="1:33">
      <c r="A552" s="129"/>
      <c r="U552" s="129"/>
      <c r="AG552" s="129"/>
    </row>
    <row r="553" spans="1:33">
      <c r="A553" s="129"/>
      <c r="U553" s="129"/>
      <c r="AG553" s="129"/>
    </row>
    <row r="554" spans="1:33">
      <c r="A554" s="129"/>
      <c r="U554" s="129"/>
      <c r="AG554" s="129"/>
    </row>
    <row r="555" spans="1:33">
      <c r="A555" s="129"/>
      <c r="U555" s="129"/>
      <c r="AG555" s="129"/>
    </row>
  </sheetData>
  <mergeCells count="1559">
    <mergeCell ref="AC206:AC207"/>
    <mergeCell ref="AD206:AD207"/>
    <mergeCell ref="AE206:AE207"/>
    <mergeCell ref="AF206:AF207"/>
    <mergeCell ref="AI206:AI207"/>
    <mergeCell ref="AJ206:AJ207"/>
    <mergeCell ref="AD194:AD195"/>
    <mergeCell ref="S206:S207"/>
    <mergeCell ref="T206:T207"/>
    <mergeCell ref="C214:C215"/>
    <mergeCell ref="D214:D215"/>
    <mergeCell ref="E214:E215"/>
    <mergeCell ref="E216:E217"/>
    <mergeCell ref="C216:C217"/>
    <mergeCell ref="D216:D217"/>
    <mergeCell ref="P214:P215"/>
    <mergeCell ref="P216:P217"/>
    <mergeCell ref="Q214:Q215"/>
    <mergeCell ref="Q216:Q217"/>
    <mergeCell ref="W188:W189"/>
    <mergeCell ref="X188:X189"/>
    <mergeCell ref="W190:W191"/>
    <mergeCell ref="B206:B207"/>
    <mergeCell ref="C206:C207"/>
    <mergeCell ref="D206:D207"/>
    <mergeCell ref="E206:E207"/>
    <mergeCell ref="P206:P207"/>
    <mergeCell ref="Q206:Q207"/>
    <mergeCell ref="R206:R207"/>
    <mergeCell ref="S216:S217"/>
    <mergeCell ref="T216:T217"/>
    <mergeCell ref="W216:W217"/>
    <mergeCell ref="X216:X217"/>
    <mergeCell ref="W194:W195"/>
    <mergeCell ref="X194:X195"/>
    <mergeCell ref="W206:W207"/>
    <mergeCell ref="X206:X207"/>
    <mergeCell ref="W134:W135"/>
    <mergeCell ref="X134:X135"/>
    <mergeCell ref="W136:W137"/>
    <mergeCell ref="X136:X137"/>
    <mergeCell ref="W172:W173"/>
    <mergeCell ref="X172:X173"/>
    <mergeCell ref="AK206:AK207"/>
    <mergeCell ref="AL206:AL207"/>
    <mergeCell ref="AM206:AM207"/>
    <mergeCell ref="AN206:AN207"/>
    <mergeCell ref="AO206:AO207"/>
    <mergeCell ref="AO194:AO195"/>
    <mergeCell ref="Y206:Y207"/>
    <mergeCell ref="Z206:Z207"/>
    <mergeCell ref="AA206:AA207"/>
    <mergeCell ref="AB206:AB207"/>
    <mergeCell ref="AE194:AE195"/>
    <mergeCell ref="AF194:AF195"/>
    <mergeCell ref="AI194:AI195"/>
    <mergeCell ref="AJ194:AJ195"/>
    <mergeCell ref="AK194:AK195"/>
    <mergeCell ref="AL194:AL195"/>
    <mergeCell ref="W174:W175"/>
    <mergeCell ref="X174:X175"/>
    <mergeCell ref="W176:W177"/>
    <mergeCell ref="X176:X177"/>
    <mergeCell ref="W156:W157"/>
    <mergeCell ref="X156:X157"/>
    <mergeCell ref="W168:W169"/>
    <mergeCell ref="X168:X169"/>
    <mergeCell ref="W170:W171"/>
    <mergeCell ref="X170:X171"/>
    <mergeCell ref="AN194:AN195"/>
    <mergeCell ref="Y194:Y195"/>
    <mergeCell ref="Z194:Z195"/>
    <mergeCell ref="AA194:AA195"/>
    <mergeCell ref="AB194:AB195"/>
    <mergeCell ref="AC194:AC195"/>
    <mergeCell ref="B194:B195"/>
    <mergeCell ref="C194:C195"/>
    <mergeCell ref="D194:D195"/>
    <mergeCell ref="E194:E195"/>
    <mergeCell ref="P194:P195"/>
    <mergeCell ref="Q194:Q195"/>
    <mergeCell ref="R194:R195"/>
    <mergeCell ref="S194:S195"/>
    <mergeCell ref="T194:T195"/>
    <mergeCell ref="AM194:AM195"/>
    <mergeCell ref="W152:W153"/>
    <mergeCell ref="X152:X153"/>
    <mergeCell ref="W154:W155"/>
    <mergeCell ref="X154:X155"/>
    <mergeCell ref="AE192:AE193"/>
    <mergeCell ref="AF192:AF193"/>
    <mergeCell ref="AI192:AI193"/>
    <mergeCell ref="AJ192:AJ193"/>
    <mergeCell ref="AK192:AK193"/>
    <mergeCell ref="AL192:AL193"/>
    <mergeCell ref="AM192:AM193"/>
    <mergeCell ref="AN192:AN193"/>
    <mergeCell ref="AO192:AO193"/>
    <mergeCell ref="AK190:AK191"/>
    <mergeCell ref="AL190:AL191"/>
    <mergeCell ref="AM190:AM191"/>
    <mergeCell ref="AN190:AN191"/>
    <mergeCell ref="AO190:AO191"/>
    <mergeCell ref="B192:B193"/>
    <mergeCell ref="C192:C193"/>
    <mergeCell ref="D192:D193"/>
    <mergeCell ref="E192:E193"/>
    <mergeCell ref="P192:P193"/>
    <mergeCell ref="Q192:Q193"/>
    <mergeCell ref="R192:R193"/>
    <mergeCell ref="S192:S193"/>
    <mergeCell ref="T192:T193"/>
    <mergeCell ref="Y192:Y193"/>
    <mergeCell ref="Z192:Z193"/>
    <mergeCell ref="AA192:AA193"/>
    <mergeCell ref="AB192:AB193"/>
    <mergeCell ref="AC192:AC193"/>
    <mergeCell ref="AD192:AD193"/>
    <mergeCell ref="X190:X191"/>
    <mergeCell ref="W192:W193"/>
    <mergeCell ref="X192:X193"/>
    <mergeCell ref="AO188:AO189"/>
    <mergeCell ref="B190:B191"/>
    <mergeCell ref="C190:C191"/>
    <mergeCell ref="D190:D191"/>
    <mergeCell ref="E190:E191"/>
    <mergeCell ref="P190:P191"/>
    <mergeCell ref="Q190:Q191"/>
    <mergeCell ref="R190:R191"/>
    <mergeCell ref="S190:S191"/>
    <mergeCell ref="T190:T191"/>
    <mergeCell ref="Y190:Y191"/>
    <mergeCell ref="Z190:Z191"/>
    <mergeCell ref="AA190:AA191"/>
    <mergeCell ref="AB190:AB191"/>
    <mergeCell ref="AC190:AC191"/>
    <mergeCell ref="AD190:AD191"/>
    <mergeCell ref="AE190:AE191"/>
    <mergeCell ref="AF190:AF191"/>
    <mergeCell ref="AI190:AI191"/>
    <mergeCell ref="AJ190:AJ191"/>
    <mergeCell ref="AD188:AD189"/>
    <mergeCell ref="AE188:AE189"/>
    <mergeCell ref="AF188:AF189"/>
    <mergeCell ref="AI188:AI189"/>
    <mergeCell ref="AJ188:AJ189"/>
    <mergeCell ref="AK188:AK189"/>
    <mergeCell ref="AL188:AL189"/>
    <mergeCell ref="AM188:AM189"/>
    <mergeCell ref="AN188:AN189"/>
    <mergeCell ref="Y188:Y189"/>
    <mergeCell ref="Z188:Z189"/>
    <mergeCell ref="AA188:AA189"/>
    <mergeCell ref="AB188:AB189"/>
    <mergeCell ref="AC188:AC189"/>
    <mergeCell ref="B188:B189"/>
    <mergeCell ref="C188:C189"/>
    <mergeCell ref="D188:D189"/>
    <mergeCell ref="E188:E189"/>
    <mergeCell ref="P188:P189"/>
    <mergeCell ref="Q188:Q189"/>
    <mergeCell ref="R188:R189"/>
    <mergeCell ref="S188:S189"/>
    <mergeCell ref="T188:T189"/>
    <mergeCell ref="U188:U189"/>
    <mergeCell ref="V188:V189"/>
    <mergeCell ref="AG188:AG189"/>
    <mergeCell ref="AH188:AH189"/>
    <mergeCell ref="AO176:AO177"/>
    <mergeCell ref="AK174:AK175"/>
    <mergeCell ref="AL174:AL175"/>
    <mergeCell ref="AM174:AM175"/>
    <mergeCell ref="AN174:AN175"/>
    <mergeCell ref="AO174:AO175"/>
    <mergeCell ref="B176:B177"/>
    <mergeCell ref="C176:C177"/>
    <mergeCell ref="D176:D177"/>
    <mergeCell ref="E176:E177"/>
    <mergeCell ref="P176:P177"/>
    <mergeCell ref="Q176:Q177"/>
    <mergeCell ref="R176:R177"/>
    <mergeCell ref="S176:S177"/>
    <mergeCell ref="T176:T177"/>
    <mergeCell ref="Y176:Y177"/>
    <mergeCell ref="Z176:Z177"/>
    <mergeCell ref="AA176:AA177"/>
    <mergeCell ref="AB176:AB177"/>
    <mergeCell ref="AC176:AC177"/>
    <mergeCell ref="AO172:AO173"/>
    <mergeCell ref="B174:B175"/>
    <mergeCell ref="C174:C175"/>
    <mergeCell ref="D174:D175"/>
    <mergeCell ref="E174:E175"/>
    <mergeCell ref="P174:P175"/>
    <mergeCell ref="Q174:Q175"/>
    <mergeCell ref="R174:R175"/>
    <mergeCell ref="S174:S175"/>
    <mergeCell ref="T174:T175"/>
    <mergeCell ref="Y174:Y175"/>
    <mergeCell ref="Z174:Z175"/>
    <mergeCell ref="AA174:AA175"/>
    <mergeCell ref="AB174:AB175"/>
    <mergeCell ref="AC174:AC175"/>
    <mergeCell ref="AD174:AD175"/>
    <mergeCell ref="AE174:AE175"/>
    <mergeCell ref="AF174:AF175"/>
    <mergeCell ref="AI174:AI175"/>
    <mergeCell ref="AJ174:AJ175"/>
    <mergeCell ref="AD172:AD173"/>
    <mergeCell ref="AE172:AE173"/>
    <mergeCell ref="AF172:AF173"/>
    <mergeCell ref="AI172:AI173"/>
    <mergeCell ref="AJ172:AJ173"/>
    <mergeCell ref="AK172:AK173"/>
    <mergeCell ref="AL172:AL173"/>
    <mergeCell ref="AM172:AM173"/>
    <mergeCell ref="AN172:AN173"/>
    <mergeCell ref="Y172:Y173"/>
    <mergeCell ref="Z172:Z173"/>
    <mergeCell ref="AA172:AA173"/>
    <mergeCell ref="AB172:AB173"/>
    <mergeCell ref="AC172:AC173"/>
    <mergeCell ref="B172:B173"/>
    <mergeCell ref="C172:C173"/>
    <mergeCell ref="D172:D173"/>
    <mergeCell ref="E172:E173"/>
    <mergeCell ref="P172:P173"/>
    <mergeCell ref="Q172:Q173"/>
    <mergeCell ref="R172:R173"/>
    <mergeCell ref="S172:S173"/>
    <mergeCell ref="T172:T173"/>
    <mergeCell ref="AD176:AD177"/>
    <mergeCell ref="AE176:AE177"/>
    <mergeCell ref="AF176:AF177"/>
    <mergeCell ref="AI176:AI177"/>
    <mergeCell ref="AJ176:AJ177"/>
    <mergeCell ref="AK176:AK177"/>
    <mergeCell ref="AL176:AL177"/>
    <mergeCell ref="AM176:AM177"/>
    <mergeCell ref="AN176:AN177"/>
    <mergeCell ref="AO170:AO171"/>
    <mergeCell ref="AK168:AK169"/>
    <mergeCell ref="AL168:AL169"/>
    <mergeCell ref="AM168:AM169"/>
    <mergeCell ref="AN168:AN169"/>
    <mergeCell ref="AO168:AO169"/>
    <mergeCell ref="B170:B171"/>
    <mergeCell ref="C170:C171"/>
    <mergeCell ref="D170:D171"/>
    <mergeCell ref="E170:E171"/>
    <mergeCell ref="P170:P171"/>
    <mergeCell ref="Q170:Q171"/>
    <mergeCell ref="R170:R171"/>
    <mergeCell ref="S170:S171"/>
    <mergeCell ref="T170:T171"/>
    <mergeCell ref="Y170:Y171"/>
    <mergeCell ref="Z170:Z171"/>
    <mergeCell ref="AA170:AA171"/>
    <mergeCell ref="AB170:AB171"/>
    <mergeCell ref="AC170:AC171"/>
    <mergeCell ref="AO156:AO157"/>
    <mergeCell ref="B168:B169"/>
    <mergeCell ref="C168:C169"/>
    <mergeCell ref="D168:D169"/>
    <mergeCell ref="E168:E169"/>
    <mergeCell ref="P168:P169"/>
    <mergeCell ref="Q168:Q169"/>
    <mergeCell ref="R168:R169"/>
    <mergeCell ref="S168:S169"/>
    <mergeCell ref="T168:T169"/>
    <mergeCell ref="Y168:Y169"/>
    <mergeCell ref="Z168:Z169"/>
    <mergeCell ref="AA168:AA169"/>
    <mergeCell ref="AB168:AB169"/>
    <mergeCell ref="AC168:AC169"/>
    <mergeCell ref="AD168:AD169"/>
    <mergeCell ref="AE168:AE169"/>
    <mergeCell ref="AF168:AF169"/>
    <mergeCell ref="AI168:AI169"/>
    <mergeCell ref="AJ168:AJ169"/>
    <mergeCell ref="AD156:AD157"/>
    <mergeCell ref="AE156:AE157"/>
    <mergeCell ref="AF156:AF157"/>
    <mergeCell ref="AI156:AI157"/>
    <mergeCell ref="AJ156:AJ157"/>
    <mergeCell ref="AK156:AK157"/>
    <mergeCell ref="AL156:AL157"/>
    <mergeCell ref="AM156:AM157"/>
    <mergeCell ref="AN156:AN157"/>
    <mergeCell ref="Y156:Y157"/>
    <mergeCell ref="Z156:Z157"/>
    <mergeCell ref="AA156:AA157"/>
    <mergeCell ref="AB156:AB157"/>
    <mergeCell ref="AC156:AC157"/>
    <mergeCell ref="B156:B157"/>
    <mergeCell ref="C156:C157"/>
    <mergeCell ref="D156:D157"/>
    <mergeCell ref="E156:E157"/>
    <mergeCell ref="P156:P157"/>
    <mergeCell ref="Q156:Q157"/>
    <mergeCell ref="R156:R157"/>
    <mergeCell ref="S156:S157"/>
    <mergeCell ref="T156:T157"/>
    <mergeCell ref="AD170:AD171"/>
    <mergeCell ref="AE170:AE171"/>
    <mergeCell ref="AF170:AF171"/>
    <mergeCell ref="AI170:AI171"/>
    <mergeCell ref="AJ170:AJ171"/>
    <mergeCell ref="AK170:AK171"/>
    <mergeCell ref="AL170:AL171"/>
    <mergeCell ref="AM170:AM171"/>
    <mergeCell ref="AN170:AN171"/>
    <mergeCell ref="AO154:AO155"/>
    <mergeCell ref="AK152:AK153"/>
    <mergeCell ref="AL152:AL153"/>
    <mergeCell ref="AM152:AM153"/>
    <mergeCell ref="AN152:AN153"/>
    <mergeCell ref="AO152:AO153"/>
    <mergeCell ref="B154:B155"/>
    <mergeCell ref="C154:C155"/>
    <mergeCell ref="D154:D155"/>
    <mergeCell ref="E154:E155"/>
    <mergeCell ref="P154:P155"/>
    <mergeCell ref="Q154:Q155"/>
    <mergeCell ref="R154:R155"/>
    <mergeCell ref="S154:S155"/>
    <mergeCell ref="T154:T155"/>
    <mergeCell ref="Y154:Y155"/>
    <mergeCell ref="Z154:Z155"/>
    <mergeCell ref="AA154:AA155"/>
    <mergeCell ref="AB154:AB155"/>
    <mergeCell ref="AC154:AC155"/>
    <mergeCell ref="AI152:AI153"/>
    <mergeCell ref="AJ152:AJ153"/>
    <mergeCell ref="AD150:AD151"/>
    <mergeCell ref="AE150:AE151"/>
    <mergeCell ref="AF150:AF151"/>
    <mergeCell ref="AI150:AI151"/>
    <mergeCell ref="AJ150:AJ151"/>
    <mergeCell ref="AK150:AK151"/>
    <mergeCell ref="AL150:AL151"/>
    <mergeCell ref="AE154:AE155"/>
    <mergeCell ref="AF154:AF155"/>
    <mergeCell ref="AI154:AI155"/>
    <mergeCell ref="AJ154:AJ155"/>
    <mergeCell ref="AK154:AK155"/>
    <mergeCell ref="AL154:AL155"/>
    <mergeCell ref="AM154:AM155"/>
    <mergeCell ref="AN154:AN155"/>
    <mergeCell ref="B150:B151"/>
    <mergeCell ref="C150:C151"/>
    <mergeCell ref="D150:D151"/>
    <mergeCell ref="E150:E151"/>
    <mergeCell ref="P150:P151"/>
    <mergeCell ref="Q150:Q151"/>
    <mergeCell ref="R150:R151"/>
    <mergeCell ref="S150:S151"/>
    <mergeCell ref="T150:T151"/>
    <mergeCell ref="W150:W151"/>
    <mergeCell ref="X150:X151"/>
    <mergeCell ref="U150:U151"/>
    <mergeCell ref="V150:V151"/>
    <mergeCell ref="AD154:AD155"/>
    <mergeCell ref="AO150:AO151"/>
    <mergeCell ref="B152:B153"/>
    <mergeCell ref="C152:C153"/>
    <mergeCell ref="D152:D153"/>
    <mergeCell ref="E152:E153"/>
    <mergeCell ref="P152:P153"/>
    <mergeCell ref="Q152:Q153"/>
    <mergeCell ref="R152:R153"/>
    <mergeCell ref="S152:S153"/>
    <mergeCell ref="T152:T153"/>
    <mergeCell ref="Y152:Y153"/>
    <mergeCell ref="Z152:Z153"/>
    <mergeCell ref="AA152:AA153"/>
    <mergeCell ref="AB152:AB153"/>
    <mergeCell ref="AC152:AC153"/>
    <mergeCell ref="AD152:AD153"/>
    <mergeCell ref="AE152:AE153"/>
    <mergeCell ref="AF152:AF153"/>
    <mergeCell ref="AE148:AE149"/>
    <mergeCell ref="AF148:AF149"/>
    <mergeCell ref="AI148:AI149"/>
    <mergeCell ref="AJ148:AJ149"/>
    <mergeCell ref="AK148:AK149"/>
    <mergeCell ref="AL148:AL149"/>
    <mergeCell ref="AM148:AM149"/>
    <mergeCell ref="AN148:AN149"/>
    <mergeCell ref="AO148:AO149"/>
    <mergeCell ref="Z148:Z149"/>
    <mergeCell ref="AA148:AA149"/>
    <mergeCell ref="AB148:AB149"/>
    <mergeCell ref="AC148:AC149"/>
    <mergeCell ref="AD148:AD149"/>
    <mergeCell ref="AM150:AM151"/>
    <mergeCell ref="AN150:AN151"/>
    <mergeCell ref="Y150:Y151"/>
    <mergeCell ref="Z150:Z151"/>
    <mergeCell ref="AA150:AA151"/>
    <mergeCell ref="AB150:AB151"/>
    <mergeCell ref="AC150:AC151"/>
    <mergeCell ref="P136:P137"/>
    <mergeCell ref="Q136:Q137"/>
    <mergeCell ref="R136:R137"/>
    <mergeCell ref="S136:S137"/>
    <mergeCell ref="T136:T137"/>
    <mergeCell ref="Y136:Y137"/>
    <mergeCell ref="C148:C149"/>
    <mergeCell ref="D148:D149"/>
    <mergeCell ref="E148:E149"/>
    <mergeCell ref="P148:P149"/>
    <mergeCell ref="Q148:Q149"/>
    <mergeCell ref="R148:R149"/>
    <mergeCell ref="S148:S149"/>
    <mergeCell ref="T148:T149"/>
    <mergeCell ref="Y148:Y149"/>
    <mergeCell ref="W148:W149"/>
    <mergeCell ref="X148:X149"/>
    <mergeCell ref="O145:O146"/>
    <mergeCell ref="R145:R146"/>
    <mergeCell ref="S145:T145"/>
    <mergeCell ref="X145:X146"/>
    <mergeCell ref="Y145:Y146"/>
    <mergeCell ref="U136:U137"/>
    <mergeCell ref="V136:V137"/>
    <mergeCell ref="U142:U146"/>
    <mergeCell ref="V142:V146"/>
    <mergeCell ref="U148:U149"/>
    <mergeCell ref="V148:V149"/>
    <mergeCell ref="AL136:AL137"/>
    <mergeCell ref="AM136:AM137"/>
    <mergeCell ref="AN136:AN137"/>
    <mergeCell ref="AO136:AO137"/>
    <mergeCell ref="Z136:Z137"/>
    <mergeCell ref="AA136:AA137"/>
    <mergeCell ref="AB136:AB137"/>
    <mergeCell ref="AC136:AC137"/>
    <mergeCell ref="AD136:AD137"/>
    <mergeCell ref="AE136:AE137"/>
    <mergeCell ref="AF136:AF137"/>
    <mergeCell ref="AI136:AI137"/>
    <mergeCell ref="AJ136:AJ137"/>
    <mergeCell ref="AK136:AK137"/>
    <mergeCell ref="AC82:AC84"/>
    <mergeCell ref="AD82:AD84"/>
    <mergeCell ref="AE82:AE84"/>
    <mergeCell ref="AF82:AF84"/>
    <mergeCell ref="AI82:AJ82"/>
    <mergeCell ref="AK82:AK84"/>
    <mergeCell ref="AL82:AL84"/>
    <mergeCell ref="AM82:AM84"/>
    <mergeCell ref="AN82:AN84"/>
    <mergeCell ref="AO82:AO84"/>
    <mergeCell ref="Q134:Q135"/>
    <mergeCell ref="R134:R135"/>
    <mergeCell ref="S134:S135"/>
    <mergeCell ref="T134:T135"/>
    <mergeCell ref="Y134:Y135"/>
    <mergeCell ref="AK130:AK131"/>
    <mergeCell ref="AL130:AL131"/>
    <mergeCell ref="AM130:AM131"/>
    <mergeCell ref="AN130:AN131"/>
    <mergeCell ref="AO130:AO131"/>
    <mergeCell ref="AK132:AK133"/>
    <mergeCell ref="AL132:AL133"/>
    <mergeCell ref="AM132:AM133"/>
    <mergeCell ref="AN132:AN133"/>
    <mergeCell ref="AO132:AO133"/>
    <mergeCell ref="AF130:AF131"/>
    <mergeCell ref="Y132:Y133"/>
    <mergeCell ref="Y130:Y131"/>
    <mergeCell ref="AE134:AE135"/>
    <mergeCell ref="AF134:AF135"/>
    <mergeCell ref="AI134:AI135"/>
    <mergeCell ref="AJ134:AJ135"/>
    <mergeCell ref="AK134:AK135"/>
    <mergeCell ref="AL134:AL135"/>
    <mergeCell ref="AM134:AM135"/>
    <mergeCell ref="AN134:AN135"/>
    <mergeCell ref="AO134:AO135"/>
    <mergeCell ref="Z134:Z135"/>
    <mergeCell ref="AA134:AA135"/>
    <mergeCell ref="AB134:AB135"/>
    <mergeCell ref="AC134:AC135"/>
    <mergeCell ref="AD134:AD135"/>
    <mergeCell ref="AK116:AK117"/>
    <mergeCell ref="AL116:AL117"/>
    <mergeCell ref="AM116:AM117"/>
    <mergeCell ref="AN116:AN117"/>
    <mergeCell ref="AO116:AO117"/>
    <mergeCell ref="AK128:AK129"/>
    <mergeCell ref="AL128:AL129"/>
    <mergeCell ref="AM128:AM129"/>
    <mergeCell ref="AN128:AN129"/>
    <mergeCell ref="AO128:AO129"/>
    <mergeCell ref="AI130:AI131"/>
    <mergeCell ref="AJ130:AJ131"/>
    <mergeCell ref="AA132:AA133"/>
    <mergeCell ref="AB132:AB133"/>
    <mergeCell ref="AC132:AC133"/>
    <mergeCell ref="AD132:AD133"/>
    <mergeCell ref="AE132:AE133"/>
    <mergeCell ref="AF132:AF133"/>
    <mergeCell ref="AI132:AI133"/>
    <mergeCell ref="AJ132:AJ133"/>
    <mergeCell ref="AB130:AB131"/>
    <mergeCell ref="AC130:AC131"/>
    <mergeCell ref="AD130:AD131"/>
    <mergeCell ref="AE130:AE131"/>
    <mergeCell ref="AI116:AI117"/>
    <mergeCell ref="AJ116:AJ117"/>
    <mergeCell ref="AA128:AA129"/>
    <mergeCell ref="AB128:AB129"/>
    <mergeCell ref="AC128:AC129"/>
    <mergeCell ref="AD128:AD129"/>
    <mergeCell ref="AE128:AE129"/>
    <mergeCell ref="AF128:AF129"/>
    <mergeCell ref="AI128:AI129"/>
    <mergeCell ref="AJ128:AJ129"/>
    <mergeCell ref="AB116:AB117"/>
    <mergeCell ref="AC116:AC117"/>
    <mergeCell ref="AD116:AD117"/>
    <mergeCell ref="AE116:AE117"/>
    <mergeCell ref="AF116:AF117"/>
    <mergeCell ref="AB124:AB126"/>
    <mergeCell ref="AC124:AC126"/>
    <mergeCell ref="AD124:AD126"/>
    <mergeCell ref="AE124:AE126"/>
    <mergeCell ref="AF124:AF126"/>
    <mergeCell ref="AI124:AJ124"/>
    <mergeCell ref="AG116:AG117"/>
    <mergeCell ref="AH116:AH117"/>
    <mergeCell ref="AG128:AG129"/>
    <mergeCell ref="Y128:Y129"/>
    <mergeCell ref="Y116:Y117"/>
    <mergeCell ref="Z116:Z117"/>
    <mergeCell ref="Z128:Z129"/>
    <mergeCell ref="Z130:Z131"/>
    <mergeCell ref="Z132:Z133"/>
    <mergeCell ref="AA116:AA117"/>
    <mergeCell ref="AA130:AA131"/>
    <mergeCell ref="T116:T117"/>
    <mergeCell ref="R128:R129"/>
    <mergeCell ref="S128:S129"/>
    <mergeCell ref="T128:T129"/>
    <mergeCell ref="R130:R131"/>
    <mergeCell ref="S130:S131"/>
    <mergeCell ref="T130:T131"/>
    <mergeCell ref="R132:R133"/>
    <mergeCell ref="S132:S133"/>
    <mergeCell ref="T132:T133"/>
    <mergeCell ref="W116:W117"/>
    <mergeCell ref="X116:X117"/>
    <mergeCell ref="W128:W129"/>
    <mergeCell ref="X128:X129"/>
    <mergeCell ref="W130:W131"/>
    <mergeCell ref="X130:X131"/>
    <mergeCell ref="X124:AA124"/>
    <mergeCell ref="W132:W133"/>
    <mergeCell ref="X132:X133"/>
    <mergeCell ref="Q110:Q111"/>
    <mergeCell ref="Q112:Q113"/>
    <mergeCell ref="Q114:Q115"/>
    <mergeCell ref="Q116:Q117"/>
    <mergeCell ref="Q128:Q129"/>
    <mergeCell ref="Q130:Q131"/>
    <mergeCell ref="Q132:Q133"/>
    <mergeCell ref="R116:R117"/>
    <mergeCell ref="S116:S117"/>
    <mergeCell ref="C132:C133"/>
    <mergeCell ref="D132:D133"/>
    <mergeCell ref="E112:E113"/>
    <mergeCell ref="E114:E115"/>
    <mergeCell ref="E116:E117"/>
    <mergeCell ref="E128:E129"/>
    <mergeCell ref="E130:E131"/>
    <mergeCell ref="E132:E133"/>
    <mergeCell ref="P110:P111"/>
    <mergeCell ref="P112:P113"/>
    <mergeCell ref="P114:P115"/>
    <mergeCell ref="P116:P117"/>
    <mergeCell ref="P128:P129"/>
    <mergeCell ref="P130:P131"/>
    <mergeCell ref="P132:P133"/>
    <mergeCell ref="R114:R115"/>
    <mergeCell ref="S114:S115"/>
    <mergeCell ref="R112:R113"/>
    <mergeCell ref="S112:S113"/>
    <mergeCell ref="R110:R111"/>
    <mergeCell ref="S110:S111"/>
    <mergeCell ref="AE114:AE115"/>
    <mergeCell ref="AF114:AF115"/>
    <mergeCell ref="AI114:AI115"/>
    <mergeCell ref="AJ114:AJ115"/>
    <mergeCell ref="AK114:AK115"/>
    <mergeCell ref="AL114:AL115"/>
    <mergeCell ref="AM114:AM115"/>
    <mergeCell ref="AN114:AN115"/>
    <mergeCell ref="AO114:AO115"/>
    <mergeCell ref="AF112:AF113"/>
    <mergeCell ref="AI112:AI113"/>
    <mergeCell ref="AJ112:AJ113"/>
    <mergeCell ref="AK112:AK113"/>
    <mergeCell ref="AL112:AL113"/>
    <mergeCell ref="AM112:AM113"/>
    <mergeCell ref="AN112:AN113"/>
    <mergeCell ref="AO112:AO113"/>
    <mergeCell ref="AE112:AE113"/>
    <mergeCell ref="AG112:AG113"/>
    <mergeCell ref="AH112:AH113"/>
    <mergeCell ref="AG114:AG115"/>
    <mergeCell ref="AH114:AH115"/>
    <mergeCell ref="T114:T115"/>
    <mergeCell ref="W114:W115"/>
    <mergeCell ref="X114:X115"/>
    <mergeCell ref="Y114:Y115"/>
    <mergeCell ref="Z114:Z115"/>
    <mergeCell ref="AA114:AA115"/>
    <mergeCell ref="AB114:AB115"/>
    <mergeCell ref="AC114:AC115"/>
    <mergeCell ref="AD114:AD115"/>
    <mergeCell ref="T110:T111"/>
    <mergeCell ref="W110:W111"/>
    <mergeCell ref="X110:X111"/>
    <mergeCell ref="Y110:Y111"/>
    <mergeCell ref="Z110:Z111"/>
    <mergeCell ref="AA110:AA111"/>
    <mergeCell ref="T112:T113"/>
    <mergeCell ref="W112:W113"/>
    <mergeCell ref="X112:X113"/>
    <mergeCell ref="Y112:Y113"/>
    <mergeCell ref="Z112:Z113"/>
    <mergeCell ref="AA112:AA113"/>
    <mergeCell ref="AB112:AB113"/>
    <mergeCell ref="AC112:AC113"/>
    <mergeCell ref="AD112:AD113"/>
    <mergeCell ref="AJ108:AJ109"/>
    <mergeCell ref="AK108:AK109"/>
    <mergeCell ref="AB110:AB111"/>
    <mergeCell ref="AC110:AC111"/>
    <mergeCell ref="AD110:AD111"/>
    <mergeCell ref="AE110:AE111"/>
    <mergeCell ref="AF110:AF111"/>
    <mergeCell ref="AL108:AL109"/>
    <mergeCell ref="AM108:AM109"/>
    <mergeCell ref="AN108:AN109"/>
    <mergeCell ref="AO108:AO109"/>
    <mergeCell ref="AF106:AF107"/>
    <mergeCell ref="AI106:AI107"/>
    <mergeCell ref="AJ106:AJ107"/>
    <mergeCell ref="AK106:AK107"/>
    <mergeCell ref="AL106:AL107"/>
    <mergeCell ref="AM106:AM107"/>
    <mergeCell ref="AN106:AN107"/>
    <mergeCell ref="AO106:AO107"/>
    <mergeCell ref="AL110:AL111"/>
    <mergeCell ref="AM110:AM111"/>
    <mergeCell ref="AN110:AN111"/>
    <mergeCell ref="AO110:AO111"/>
    <mergeCell ref="AI110:AI111"/>
    <mergeCell ref="AJ110:AJ111"/>
    <mergeCell ref="AK110:AK111"/>
    <mergeCell ref="AG110:AG111"/>
    <mergeCell ref="AH110:AH111"/>
    <mergeCell ref="T108:T109"/>
    <mergeCell ref="W108:W109"/>
    <mergeCell ref="X108:X109"/>
    <mergeCell ref="Y108:Y109"/>
    <mergeCell ref="Z108:Z109"/>
    <mergeCell ref="AA108:AA109"/>
    <mergeCell ref="AB108:AB109"/>
    <mergeCell ref="AC108:AC109"/>
    <mergeCell ref="AD108:AD109"/>
    <mergeCell ref="AI94:AI95"/>
    <mergeCell ref="AE108:AE109"/>
    <mergeCell ref="AF108:AF109"/>
    <mergeCell ref="AI108:AI109"/>
    <mergeCell ref="U108:U109"/>
    <mergeCell ref="V108:V109"/>
    <mergeCell ref="AG108:AG109"/>
    <mergeCell ref="AH108:AH109"/>
    <mergeCell ref="W106:W107"/>
    <mergeCell ref="X106:X107"/>
    <mergeCell ref="Y106:Y107"/>
    <mergeCell ref="Z106:Z107"/>
    <mergeCell ref="AA106:AA107"/>
    <mergeCell ref="AB106:AB107"/>
    <mergeCell ref="AC106:AC107"/>
    <mergeCell ref="AD106:AD107"/>
    <mergeCell ref="AE106:AE107"/>
    <mergeCell ref="U100:U104"/>
    <mergeCell ref="V100:V104"/>
    <mergeCell ref="U106:U107"/>
    <mergeCell ref="V106:V107"/>
    <mergeCell ref="AG94:AG95"/>
    <mergeCell ref="AH94:AH95"/>
    <mergeCell ref="AG100:AG104"/>
    <mergeCell ref="AH100:AH104"/>
    <mergeCell ref="AG106:AG107"/>
    <mergeCell ref="AH106:AH107"/>
    <mergeCell ref="AM90:AM91"/>
    <mergeCell ref="AN90:AN91"/>
    <mergeCell ref="AJ92:AJ93"/>
    <mergeCell ref="AK92:AK93"/>
    <mergeCell ref="AL92:AL93"/>
    <mergeCell ref="AM92:AM93"/>
    <mergeCell ref="AN92:AN93"/>
    <mergeCell ref="AO92:AO93"/>
    <mergeCell ref="R94:R95"/>
    <mergeCell ref="S94:S95"/>
    <mergeCell ref="T94:T95"/>
    <mergeCell ref="W94:W95"/>
    <mergeCell ref="X94:X95"/>
    <mergeCell ref="Y94:Y95"/>
    <mergeCell ref="Z94:Z95"/>
    <mergeCell ref="AA94:AA95"/>
    <mergeCell ref="AB94:AB95"/>
    <mergeCell ref="AC94:AC95"/>
    <mergeCell ref="AD94:AD95"/>
    <mergeCell ref="AE94:AE95"/>
    <mergeCell ref="AF94:AF95"/>
    <mergeCell ref="AB92:AB93"/>
    <mergeCell ref="AC92:AC93"/>
    <mergeCell ref="AD92:AD93"/>
    <mergeCell ref="AE92:AE93"/>
    <mergeCell ref="AJ94:AJ95"/>
    <mergeCell ref="AK94:AK95"/>
    <mergeCell ref="AL94:AL95"/>
    <mergeCell ref="AM94:AM95"/>
    <mergeCell ref="AN94:AN95"/>
    <mergeCell ref="AO94:AO95"/>
    <mergeCell ref="W88:W89"/>
    <mergeCell ref="X88:X89"/>
    <mergeCell ref="Y88:Y89"/>
    <mergeCell ref="Z88:Z89"/>
    <mergeCell ref="AA88:AA89"/>
    <mergeCell ref="AB88:AB89"/>
    <mergeCell ref="AC88:AC89"/>
    <mergeCell ref="AD88:AD89"/>
    <mergeCell ref="AE88:AE89"/>
    <mergeCell ref="AO90:AO91"/>
    <mergeCell ref="AF88:AF89"/>
    <mergeCell ref="AI88:AI89"/>
    <mergeCell ref="AJ88:AJ89"/>
    <mergeCell ref="AK88:AK89"/>
    <mergeCell ref="AL88:AL89"/>
    <mergeCell ref="AM88:AM89"/>
    <mergeCell ref="AN88:AN89"/>
    <mergeCell ref="AO88:AO89"/>
    <mergeCell ref="W90:W91"/>
    <mergeCell ref="X90:X91"/>
    <mergeCell ref="Y90:Y91"/>
    <mergeCell ref="Z90:Z91"/>
    <mergeCell ref="AA90:AA91"/>
    <mergeCell ref="AB90:AB91"/>
    <mergeCell ref="AC90:AC91"/>
    <mergeCell ref="AD90:AD91"/>
    <mergeCell ref="AE90:AE91"/>
    <mergeCell ref="AF90:AF91"/>
    <mergeCell ref="AI90:AI91"/>
    <mergeCell ref="AJ90:AJ91"/>
    <mergeCell ref="AK90:AK91"/>
    <mergeCell ref="AL90:AL91"/>
    <mergeCell ref="AN74:AN75"/>
    <mergeCell ref="AO74:AO75"/>
    <mergeCell ref="R86:R87"/>
    <mergeCell ref="S86:S87"/>
    <mergeCell ref="T86:T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AE86:AE87"/>
    <mergeCell ref="AF86:AF87"/>
    <mergeCell ref="AB74:AB75"/>
    <mergeCell ref="AC74:AC75"/>
    <mergeCell ref="AD74:AD75"/>
    <mergeCell ref="AE74:AE75"/>
    <mergeCell ref="AF74:AF75"/>
    <mergeCell ref="AI74:AI75"/>
    <mergeCell ref="AJ86:AJ87"/>
    <mergeCell ref="AK86:AK87"/>
    <mergeCell ref="AL86:AL87"/>
    <mergeCell ref="AM86:AM87"/>
    <mergeCell ref="AN86:AN87"/>
    <mergeCell ref="AO86:AO87"/>
    <mergeCell ref="W74:W75"/>
    <mergeCell ref="X74:X75"/>
    <mergeCell ref="Y74:Y75"/>
    <mergeCell ref="Z74:Z75"/>
    <mergeCell ref="AA74:AA75"/>
    <mergeCell ref="Q74:Q75"/>
    <mergeCell ref="Q86:Q87"/>
    <mergeCell ref="Q88:Q89"/>
    <mergeCell ref="Q90:Q91"/>
    <mergeCell ref="Q92:Q93"/>
    <mergeCell ref="Q94:Q95"/>
    <mergeCell ref="Q106:Q107"/>
    <mergeCell ref="AI86:AI87"/>
    <mergeCell ref="AI92:AI93"/>
    <mergeCell ref="S92:S93"/>
    <mergeCell ref="T92:T93"/>
    <mergeCell ref="W92:W93"/>
    <mergeCell ref="X92:X93"/>
    <mergeCell ref="Y92:Y93"/>
    <mergeCell ref="Z92:Z93"/>
    <mergeCell ref="AA92:AA93"/>
    <mergeCell ref="AF92:AF93"/>
    <mergeCell ref="W80:AB81"/>
    <mergeCell ref="AC80:AF81"/>
    <mergeCell ref="AI80:AO81"/>
    <mergeCell ref="W82:W84"/>
    <mergeCell ref="X82:AA82"/>
    <mergeCell ref="AB82:AB84"/>
    <mergeCell ref="AJ74:AJ75"/>
    <mergeCell ref="AK74:AK75"/>
    <mergeCell ref="AL74:AL75"/>
    <mergeCell ref="AM74:AM75"/>
    <mergeCell ref="B134:B135"/>
    <mergeCell ref="B136:B137"/>
    <mergeCell ref="B148:B149"/>
    <mergeCell ref="P74:P75"/>
    <mergeCell ref="P86:P87"/>
    <mergeCell ref="P88:P89"/>
    <mergeCell ref="P90:P91"/>
    <mergeCell ref="P92:P93"/>
    <mergeCell ref="P94:P95"/>
    <mergeCell ref="P106:P107"/>
    <mergeCell ref="P108:P109"/>
    <mergeCell ref="E110:E111"/>
    <mergeCell ref="C110:C111"/>
    <mergeCell ref="D110:D111"/>
    <mergeCell ref="C112:C113"/>
    <mergeCell ref="D112:D113"/>
    <mergeCell ref="C114:C115"/>
    <mergeCell ref="D114:D115"/>
    <mergeCell ref="C116:C117"/>
    <mergeCell ref="D116:D117"/>
    <mergeCell ref="C128:C129"/>
    <mergeCell ref="D128:D129"/>
    <mergeCell ref="C130:C131"/>
    <mergeCell ref="D130:D131"/>
    <mergeCell ref="B106:B107"/>
    <mergeCell ref="B108:B109"/>
    <mergeCell ref="B110:B111"/>
    <mergeCell ref="B112:B113"/>
    <mergeCell ref="B114:B115"/>
    <mergeCell ref="E134:E135"/>
    <mergeCell ref="P134:P135"/>
    <mergeCell ref="E136:E137"/>
    <mergeCell ref="D106:D107"/>
    <mergeCell ref="C108:C109"/>
    <mergeCell ref="Q108:Q109"/>
    <mergeCell ref="R74:R75"/>
    <mergeCell ref="R92:R93"/>
    <mergeCell ref="R108:R109"/>
    <mergeCell ref="F80:O80"/>
    <mergeCell ref="P80:P84"/>
    <mergeCell ref="Q80:Q84"/>
    <mergeCell ref="R80:T81"/>
    <mergeCell ref="F81:O81"/>
    <mergeCell ref="F82:J82"/>
    <mergeCell ref="K82:O82"/>
    <mergeCell ref="R82:T82"/>
    <mergeCell ref="F83:I83"/>
    <mergeCell ref="J83:J84"/>
    <mergeCell ref="K83:N83"/>
    <mergeCell ref="O83:O84"/>
    <mergeCell ref="R83:R84"/>
    <mergeCell ref="S83:T83"/>
    <mergeCell ref="S74:S75"/>
    <mergeCell ref="T74:T75"/>
    <mergeCell ref="R88:R89"/>
    <mergeCell ref="S88:S89"/>
    <mergeCell ref="T88:T89"/>
    <mergeCell ref="R90:R91"/>
    <mergeCell ref="S90:S91"/>
    <mergeCell ref="T90:T91"/>
    <mergeCell ref="R106:R107"/>
    <mergeCell ref="S106:S107"/>
    <mergeCell ref="T106:T107"/>
    <mergeCell ref="S108:S109"/>
    <mergeCell ref="C136:C137"/>
    <mergeCell ref="D136:D137"/>
    <mergeCell ref="E74:E75"/>
    <mergeCell ref="E86:E87"/>
    <mergeCell ref="E88:E89"/>
    <mergeCell ref="E90:E91"/>
    <mergeCell ref="E92:E93"/>
    <mergeCell ref="E94:E95"/>
    <mergeCell ref="B86:B87"/>
    <mergeCell ref="B88:B89"/>
    <mergeCell ref="B90:B91"/>
    <mergeCell ref="B92:B93"/>
    <mergeCell ref="B94:B95"/>
    <mergeCell ref="A86:A87"/>
    <mergeCell ref="A88:A89"/>
    <mergeCell ref="A90:A91"/>
    <mergeCell ref="A92:A93"/>
    <mergeCell ref="A94:A95"/>
    <mergeCell ref="B116:B117"/>
    <mergeCell ref="E106:E107"/>
    <mergeCell ref="E108:E109"/>
    <mergeCell ref="C86:C87"/>
    <mergeCell ref="D86:D87"/>
    <mergeCell ref="C88:C89"/>
    <mergeCell ref="D88:D89"/>
    <mergeCell ref="C90:C91"/>
    <mergeCell ref="D90:D91"/>
    <mergeCell ref="C92:C93"/>
    <mergeCell ref="D92:D93"/>
    <mergeCell ref="C94:C95"/>
    <mergeCell ref="D94:D95"/>
    <mergeCell ref="C106:C107"/>
    <mergeCell ref="D226:E226"/>
    <mergeCell ref="Y226:Z226"/>
    <mergeCell ref="AN226:AO226"/>
    <mergeCell ref="Y227:Z227"/>
    <mergeCell ref="AM227:AN227"/>
    <mergeCell ref="A223:Q223"/>
    <mergeCell ref="D225:G225"/>
    <mergeCell ref="Y225:AA225"/>
    <mergeCell ref="AE225:AJ225"/>
    <mergeCell ref="AM225:AO225"/>
    <mergeCell ref="A218:F218"/>
    <mergeCell ref="A219:L219"/>
    <mergeCell ref="A220:B220"/>
    <mergeCell ref="A222:B222"/>
    <mergeCell ref="A208:K208"/>
    <mergeCell ref="A210:Q210"/>
    <mergeCell ref="A212:B212"/>
    <mergeCell ref="A213:J213"/>
    <mergeCell ref="A216:A217"/>
    <mergeCell ref="A214:A215"/>
    <mergeCell ref="Y214:Y215"/>
    <mergeCell ref="AM214:AM215"/>
    <mergeCell ref="AM216:AM217"/>
    <mergeCell ref="Y216:Y217"/>
    <mergeCell ref="R214:R215"/>
    <mergeCell ref="S214:S215"/>
    <mergeCell ref="T214:T215"/>
    <mergeCell ref="W214:W215"/>
    <mergeCell ref="X214:X215"/>
    <mergeCell ref="R216:R217"/>
    <mergeCell ref="B214:B215"/>
    <mergeCell ref="B216:B217"/>
    <mergeCell ref="AO72:AO73"/>
    <mergeCell ref="AE72:AE73"/>
    <mergeCell ref="AF72:AF73"/>
    <mergeCell ref="AI72:AI73"/>
    <mergeCell ref="AJ72:AJ73"/>
    <mergeCell ref="AK72:AK73"/>
    <mergeCell ref="AB72:AB73"/>
    <mergeCell ref="AC72:AC73"/>
    <mergeCell ref="AD72:AD73"/>
    <mergeCell ref="AL72:AL73"/>
    <mergeCell ref="AM72:AM73"/>
    <mergeCell ref="AN72:AN73"/>
    <mergeCell ref="A190:A191"/>
    <mergeCell ref="Q72:Q73"/>
    <mergeCell ref="R72:R73"/>
    <mergeCell ref="S72:S73"/>
    <mergeCell ref="T72:T73"/>
    <mergeCell ref="W72:W73"/>
    <mergeCell ref="A112:A113"/>
    <mergeCell ref="A114:A115"/>
    <mergeCell ref="A116:A117"/>
    <mergeCell ref="A128:A129"/>
    <mergeCell ref="A130:A131"/>
    <mergeCell ref="A132:A133"/>
    <mergeCell ref="A134:A135"/>
    <mergeCell ref="A136:A137"/>
    <mergeCell ref="A148:A149"/>
    <mergeCell ref="A150:A151"/>
    <mergeCell ref="A74:A75"/>
    <mergeCell ref="A176:A177"/>
    <mergeCell ref="A188:A189"/>
    <mergeCell ref="B74:B75"/>
    <mergeCell ref="A192:A193"/>
    <mergeCell ref="A194:A195"/>
    <mergeCell ref="A206:A207"/>
    <mergeCell ref="A152:A153"/>
    <mergeCell ref="A154:A155"/>
    <mergeCell ref="A156:A157"/>
    <mergeCell ref="A168:A169"/>
    <mergeCell ref="A170:A171"/>
    <mergeCell ref="A172:A173"/>
    <mergeCell ref="A174:A175"/>
    <mergeCell ref="A106:A107"/>
    <mergeCell ref="A108:A109"/>
    <mergeCell ref="A110:A111"/>
    <mergeCell ref="Y72:Y73"/>
    <mergeCell ref="Z72:Z73"/>
    <mergeCell ref="AA72:AA73"/>
    <mergeCell ref="A69:B69"/>
    <mergeCell ref="A72:A73"/>
    <mergeCell ref="B72:B73"/>
    <mergeCell ref="C72:C73"/>
    <mergeCell ref="D72:D73"/>
    <mergeCell ref="E72:E73"/>
    <mergeCell ref="P72:P73"/>
    <mergeCell ref="X72:X73"/>
    <mergeCell ref="C74:C75"/>
    <mergeCell ref="D74:D75"/>
    <mergeCell ref="B128:B129"/>
    <mergeCell ref="B130:B131"/>
    <mergeCell ref="B132:B133"/>
    <mergeCell ref="D108:D109"/>
    <mergeCell ref="C134:C135"/>
    <mergeCell ref="D134:D135"/>
    <mergeCell ref="K18:O18"/>
    <mergeCell ref="R18:T18"/>
    <mergeCell ref="W18:W20"/>
    <mergeCell ref="AO18:AO20"/>
    <mergeCell ref="F19:I19"/>
    <mergeCell ref="AK18:AK20"/>
    <mergeCell ref="AB18:AB20"/>
    <mergeCell ref="AC18:AC20"/>
    <mergeCell ref="AD18:AD20"/>
    <mergeCell ref="AE18:AE20"/>
    <mergeCell ref="AF18:AF20"/>
    <mergeCell ref="AI18:AJ18"/>
    <mergeCell ref="W16:AB17"/>
    <mergeCell ref="AC16:AF17"/>
    <mergeCell ref="AI16:AO17"/>
    <mergeCell ref="AG16:AG20"/>
    <mergeCell ref="AH16:AH20"/>
    <mergeCell ref="A1:AQ1"/>
    <mergeCell ref="AP2:AQ2"/>
    <mergeCell ref="A3:AQ3"/>
    <mergeCell ref="A4:AQ4"/>
    <mergeCell ref="AB5:AQ5"/>
    <mergeCell ref="X18:AA18"/>
    <mergeCell ref="A6:AQ6"/>
    <mergeCell ref="AL18:AL20"/>
    <mergeCell ref="AM18:AM20"/>
    <mergeCell ref="AN18:AN20"/>
    <mergeCell ref="AB15:AO15"/>
    <mergeCell ref="A16:A20"/>
    <mergeCell ref="B16:B20"/>
    <mergeCell ref="C16:C20"/>
    <mergeCell ref="D16:D20"/>
    <mergeCell ref="E16:E20"/>
    <mergeCell ref="F16:O16"/>
    <mergeCell ref="P16:P20"/>
    <mergeCell ref="X19:X20"/>
    <mergeCell ref="Y19:Y20"/>
    <mergeCell ref="Z19:Z20"/>
    <mergeCell ref="AA19:AA20"/>
    <mergeCell ref="R16:T17"/>
    <mergeCell ref="J19:J20"/>
    <mergeCell ref="K19:N19"/>
    <mergeCell ref="O19:O20"/>
    <mergeCell ref="R19:R20"/>
    <mergeCell ref="S19:T19"/>
    <mergeCell ref="AI19:AI20"/>
    <mergeCell ref="AJ19:AJ20"/>
    <mergeCell ref="Q16:Q20"/>
    <mergeCell ref="F17:O17"/>
    <mergeCell ref="A14:T14"/>
    <mergeCell ref="A15:T15"/>
    <mergeCell ref="A13:T13"/>
    <mergeCell ref="A12:T12"/>
    <mergeCell ref="A11:T11"/>
    <mergeCell ref="A221:T221"/>
    <mergeCell ref="A40:A44"/>
    <mergeCell ref="B40:B44"/>
    <mergeCell ref="C40:C44"/>
    <mergeCell ref="D40:D44"/>
    <mergeCell ref="E40:E44"/>
    <mergeCell ref="F40:O40"/>
    <mergeCell ref="P40:P44"/>
    <mergeCell ref="Q40:Q44"/>
    <mergeCell ref="R40:T41"/>
    <mergeCell ref="W40:AB41"/>
    <mergeCell ref="A60:A64"/>
    <mergeCell ref="B60:B64"/>
    <mergeCell ref="C60:C64"/>
    <mergeCell ref="D60:D64"/>
    <mergeCell ref="E60:E64"/>
    <mergeCell ref="F60:O60"/>
    <mergeCell ref="P60:P64"/>
    <mergeCell ref="Q60:Q64"/>
    <mergeCell ref="R60:T61"/>
    <mergeCell ref="W60:AB61"/>
    <mergeCell ref="A80:A84"/>
    <mergeCell ref="B80:B84"/>
    <mergeCell ref="C80:C84"/>
    <mergeCell ref="D80:D84"/>
    <mergeCell ref="E80:E84"/>
    <mergeCell ref="F18:J18"/>
    <mergeCell ref="AC40:AF41"/>
    <mergeCell ref="AI40:AO41"/>
    <mergeCell ref="F41:O41"/>
    <mergeCell ref="F42:J42"/>
    <mergeCell ref="K42:O42"/>
    <mergeCell ref="R42:T42"/>
    <mergeCell ref="W42:W44"/>
    <mergeCell ref="X42:AA42"/>
    <mergeCell ref="AB42:AB44"/>
    <mergeCell ref="AC42:AC44"/>
    <mergeCell ref="AD42:AD44"/>
    <mergeCell ref="AE42:AE44"/>
    <mergeCell ref="AF42:AF44"/>
    <mergeCell ref="AI42:AJ42"/>
    <mergeCell ref="AK42:AK44"/>
    <mergeCell ref="AL42:AL44"/>
    <mergeCell ref="AM42:AM44"/>
    <mergeCell ref="AN42:AN44"/>
    <mergeCell ref="AO42:AO44"/>
    <mergeCell ref="F43:I43"/>
    <mergeCell ref="J43:J44"/>
    <mergeCell ref="K43:N43"/>
    <mergeCell ref="O43:O44"/>
    <mergeCell ref="R43:R44"/>
    <mergeCell ref="S43:T43"/>
    <mergeCell ref="X43:X44"/>
    <mergeCell ref="Y43:Y44"/>
    <mergeCell ref="Z43:Z44"/>
    <mergeCell ref="AA43:AA44"/>
    <mergeCell ref="AI43:AI44"/>
    <mergeCell ref="AJ43:AJ44"/>
    <mergeCell ref="AG40:AG44"/>
    <mergeCell ref="AC60:AF61"/>
    <mergeCell ref="AI60:AO61"/>
    <mergeCell ref="F61:O61"/>
    <mergeCell ref="F62:J62"/>
    <mergeCell ref="K62:O62"/>
    <mergeCell ref="R62:T62"/>
    <mergeCell ref="W62:W64"/>
    <mergeCell ref="X62:AA62"/>
    <mergeCell ref="AB62:AB64"/>
    <mergeCell ref="AC62:AC64"/>
    <mergeCell ref="AD62:AD64"/>
    <mergeCell ref="AE62:AE64"/>
    <mergeCell ref="AF62:AF64"/>
    <mergeCell ref="AI62:AJ62"/>
    <mergeCell ref="AK62:AK64"/>
    <mergeCell ref="AL62:AL64"/>
    <mergeCell ref="AM62:AM64"/>
    <mergeCell ref="AN62:AN64"/>
    <mergeCell ref="AO62:AO64"/>
    <mergeCell ref="F63:I63"/>
    <mergeCell ref="J63:J64"/>
    <mergeCell ref="K63:N63"/>
    <mergeCell ref="O63:O64"/>
    <mergeCell ref="R63:R64"/>
    <mergeCell ref="S63:T63"/>
    <mergeCell ref="X63:X64"/>
    <mergeCell ref="Y63:Y64"/>
    <mergeCell ref="Z63:Z64"/>
    <mergeCell ref="AA63:AA64"/>
    <mergeCell ref="AI63:AI64"/>
    <mergeCell ref="AJ63:AJ64"/>
    <mergeCell ref="X83:X84"/>
    <mergeCell ref="Y83:Y84"/>
    <mergeCell ref="Z83:Z84"/>
    <mergeCell ref="AA83:AA84"/>
    <mergeCell ref="AI83:AI84"/>
    <mergeCell ref="AJ83:AJ84"/>
    <mergeCell ref="A100:A104"/>
    <mergeCell ref="B100:B104"/>
    <mergeCell ref="C100:C104"/>
    <mergeCell ref="D100:D104"/>
    <mergeCell ref="E100:E104"/>
    <mergeCell ref="F100:O100"/>
    <mergeCell ref="P100:P104"/>
    <mergeCell ref="Q100:Q104"/>
    <mergeCell ref="R100:T101"/>
    <mergeCell ref="W100:AB101"/>
    <mergeCell ref="AC100:AF101"/>
    <mergeCell ref="AI100:AO101"/>
    <mergeCell ref="F101:O101"/>
    <mergeCell ref="F102:J102"/>
    <mergeCell ref="K102:O102"/>
    <mergeCell ref="R102:T102"/>
    <mergeCell ref="W102:W104"/>
    <mergeCell ref="X102:AA102"/>
    <mergeCell ref="AB102:AB104"/>
    <mergeCell ref="AC102:AC104"/>
    <mergeCell ref="AD102:AD104"/>
    <mergeCell ref="AE102:AE104"/>
    <mergeCell ref="AF102:AF104"/>
    <mergeCell ref="AI102:AJ102"/>
    <mergeCell ref="AK102:AK104"/>
    <mergeCell ref="AL102:AL104"/>
    <mergeCell ref="AM102:AM104"/>
    <mergeCell ref="AN102:AN104"/>
    <mergeCell ref="AO102:AO104"/>
    <mergeCell ref="F103:I103"/>
    <mergeCell ref="J103:J104"/>
    <mergeCell ref="K103:N103"/>
    <mergeCell ref="O103:O104"/>
    <mergeCell ref="R103:R104"/>
    <mergeCell ref="S103:T103"/>
    <mergeCell ref="X103:X104"/>
    <mergeCell ref="Y103:Y104"/>
    <mergeCell ref="Z103:Z104"/>
    <mergeCell ref="AA103:AA104"/>
    <mergeCell ref="AI103:AI104"/>
    <mergeCell ref="AJ103:AJ104"/>
    <mergeCell ref="A122:A126"/>
    <mergeCell ref="B122:B126"/>
    <mergeCell ref="C122:C126"/>
    <mergeCell ref="D122:D126"/>
    <mergeCell ref="E122:E126"/>
    <mergeCell ref="F122:O122"/>
    <mergeCell ref="P122:P126"/>
    <mergeCell ref="Q122:Q126"/>
    <mergeCell ref="R122:T123"/>
    <mergeCell ref="W122:AB123"/>
    <mergeCell ref="AC122:AF123"/>
    <mergeCell ref="AI122:AO123"/>
    <mergeCell ref="F123:O123"/>
    <mergeCell ref="F124:J124"/>
    <mergeCell ref="K124:O124"/>
    <mergeCell ref="R124:T124"/>
    <mergeCell ref="W124:W126"/>
    <mergeCell ref="AK124:AK126"/>
    <mergeCell ref="AL124:AL126"/>
    <mergeCell ref="AM124:AM126"/>
    <mergeCell ref="AN124:AN126"/>
    <mergeCell ref="AO124:AO126"/>
    <mergeCell ref="F125:I125"/>
    <mergeCell ref="J125:J126"/>
    <mergeCell ref="K125:N125"/>
    <mergeCell ref="O125:O126"/>
    <mergeCell ref="R125:R126"/>
    <mergeCell ref="S125:T125"/>
    <mergeCell ref="X125:X126"/>
    <mergeCell ref="Y125:Y126"/>
    <mergeCell ref="Z125:Z126"/>
    <mergeCell ref="AA125:AA126"/>
    <mergeCell ref="AI125:AI126"/>
    <mergeCell ref="AJ125:AJ126"/>
    <mergeCell ref="AG122:AG126"/>
    <mergeCell ref="AH122:AH126"/>
    <mergeCell ref="A142:A146"/>
    <mergeCell ref="B142:B146"/>
    <mergeCell ref="C142:C146"/>
    <mergeCell ref="D142:D146"/>
    <mergeCell ref="E142:E146"/>
    <mergeCell ref="F142:O142"/>
    <mergeCell ref="P142:P146"/>
    <mergeCell ref="Q142:Q146"/>
    <mergeCell ref="R142:T143"/>
    <mergeCell ref="W142:AB143"/>
    <mergeCell ref="AC142:AF143"/>
    <mergeCell ref="AI142:AO143"/>
    <mergeCell ref="F143:O143"/>
    <mergeCell ref="F144:J144"/>
    <mergeCell ref="K144:O144"/>
    <mergeCell ref="R144:T144"/>
    <mergeCell ref="W144:W146"/>
    <mergeCell ref="X144:AA144"/>
    <mergeCell ref="AB144:AB146"/>
    <mergeCell ref="AC144:AC146"/>
    <mergeCell ref="AD144:AD146"/>
    <mergeCell ref="AE144:AE146"/>
    <mergeCell ref="AF144:AF146"/>
    <mergeCell ref="AI144:AJ144"/>
    <mergeCell ref="AK144:AK146"/>
    <mergeCell ref="AL144:AL146"/>
    <mergeCell ref="AM144:AM146"/>
    <mergeCell ref="AN144:AN146"/>
    <mergeCell ref="AO144:AO146"/>
    <mergeCell ref="F145:I145"/>
    <mergeCell ref="J145:J146"/>
    <mergeCell ref="K145:N145"/>
    <mergeCell ref="Z145:Z146"/>
    <mergeCell ref="AA145:AA146"/>
    <mergeCell ref="AI145:AI146"/>
    <mergeCell ref="AJ145:AJ146"/>
    <mergeCell ref="A162:A166"/>
    <mergeCell ref="B162:B166"/>
    <mergeCell ref="C162:C166"/>
    <mergeCell ref="D162:D166"/>
    <mergeCell ref="E162:E166"/>
    <mergeCell ref="F162:O162"/>
    <mergeCell ref="P162:P166"/>
    <mergeCell ref="Q162:Q166"/>
    <mergeCell ref="R162:T163"/>
    <mergeCell ref="W162:AB163"/>
    <mergeCell ref="AC162:AF163"/>
    <mergeCell ref="AI162:AO163"/>
    <mergeCell ref="F163:O163"/>
    <mergeCell ref="F164:J164"/>
    <mergeCell ref="K164:O164"/>
    <mergeCell ref="R164:T164"/>
    <mergeCell ref="W164:W166"/>
    <mergeCell ref="X164:AA164"/>
    <mergeCell ref="AB164:AB166"/>
    <mergeCell ref="AC164:AC166"/>
    <mergeCell ref="AD164:AD166"/>
    <mergeCell ref="AE164:AE166"/>
    <mergeCell ref="AF164:AF166"/>
    <mergeCell ref="AI164:AJ164"/>
    <mergeCell ref="AK164:AK166"/>
    <mergeCell ref="AL164:AL166"/>
    <mergeCell ref="AM164:AM166"/>
    <mergeCell ref="AN164:AN166"/>
    <mergeCell ref="AO164:AO166"/>
    <mergeCell ref="F165:I165"/>
    <mergeCell ref="J165:J166"/>
    <mergeCell ref="K165:N165"/>
    <mergeCell ref="O165:O166"/>
    <mergeCell ref="R165:R166"/>
    <mergeCell ref="S165:T165"/>
    <mergeCell ref="X165:X166"/>
    <mergeCell ref="Y165:Y166"/>
    <mergeCell ref="Z165:Z166"/>
    <mergeCell ref="AA165:AA166"/>
    <mergeCell ref="AI165:AI166"/>
    <mergeCell ref="AJ165:AJ166"/>
    <mergeCell ref="A182:A186"/>
    <mergeCell ref="B182:B186"/>
    <mergeCell ref="C182:C186"/>
    <mergeCell ref="D182:D186"/>
    <mergeCell ref="E182:E186"/>
    <mergeCell ref="F182:O182"/>
    <mergeCell ref="P182:P186"/>
    <mergeCell ref="Q182:Q186"/>
    <mergeCell ref="R182:T183"/>
    <mergeCell ref="W182:AB183"/>
    <mergeCell ref="AC182:AF183"/>
    <mergeCell ref="AI182:AO183"/>
    <mergeCell ref="F183:O183"/>
    <mergeCell ref="F184:J184"/>
    <mergeCell ref="K184:O184"/>
    <mergeCell ref="R184:T184"/>
    <mergeCell ref="W184:W186"/>
    <mergeCell ref="X184:AA184"/>
    <mergeCell ref="AB184:AB186"/>
    <mergeCell ref="AC184:AC186"/>
    <mergeCell ref="AD184:AD186"/>
    <mergeCell ref="AE184:AE186"/>
    <mergeCell ref="AF184:AF186"/>
    <mergeCell ref="AI184:AJ184"/>
    <mergeCell ref="AK184:AK186"/>
    <mergeCell ref="AL184:AL186"/>
    <mergeCell ref="AM184:AM186"/>
    <mergeCell ref="AN184:AN186"/>
    <mergeCell ref="AO184:AO186"/>
    <mergeCell ref="F185:I185"/>
    <mergeCell ref="J185:J186"/>
    <mergeCell ref="K185:N185"/>
    <mergeCell ref="O185:O186"/>
    <mergeCell ref="R185:R186"/>
    <mergeCell ref="S185:T185"/>
    <mergeCell ref="X185:X186"/>
    <mergeCell ref="Y185:Y186"/>
    <mergeCell ref="Z185:Z186"/>
    <mergeCell ref="AA185:AA186"/>
    <mergeCell ref="AI185:AI186"/>
    <mergeCell ref="AJ185:AJ186"/>
    <mergeCell ref="U182:U186"/>
    <mergeCell ref="V182:V186"/>
    <mergeCell ref="A200:A204"/>
    <mergeCell ref="B200:B204"/>
    <mergeCell ref="C200:C204"/>
    <mergeCell ref="D200:D204"/>
    <mergeCell ref="E200:E204"/>
    <mergeCell ref="F200:O200"/>
    <mergeCell ref="P200:P204"/>
    <mergeCell ref="Q200:Q204"/>
    <mergeCell ref="R200:T201"/>
    <mergeCell ref="W200:AB201"/>
    <mergeCell ref="AC200:AF201"/>
    <mergeCell ref="AI200:AO201"/>
    <mergeCell ref="F201:O201"/>
    <mergeCell ref="F202:J202"/>
    <mergeCell ref="K202:O202"/>
    <mergeCell ref="R202:T202"/>
    <mergeCell ref="W202:W204"/>
    <mergeCell ref="X202:AA202"/>
    <mergeCell ref="AB202:AB204"/>
    <mergeCell ref="AC202:AC204"/>
    <mergeCell ref="AD202:AD204"/>
    <mergeCell ref="AE202:AE204"/>
    <mergeCell ref="AF202:AF204"/>
    <mergeCell ref="AI202:AJ202"/>
    <mergeCell ref="AK202:AK204"/>
    <mergeCell ref="AL202:AL204"/>
    <mergeCell ref="AM202:AM204"/>
    <mergeCell ref="AN202:AN204"/>
    <mergeCell ref="AO202:AO204"/>
    <mergeCell ref="F203:I203"/>
    <mergeCell ref="J203:J204"/>
    <mergeCell ref="K203:N203"/>
    <mergeCell ref="O203:O204"/>
    <mergeCell ref="R203:R204"/>
    <mergeCell ref="S203:T203"/>
    <mergeCell ref="X203:X204"/>
    <mergeCell ref="Y203:Y204"/>
    <mergeCell ref="Z203:Z204"/>
    <mergeCell ref="AA203:AA204"/>
    <mergeCell ref="AI203:AI204"/>
    <mergeCell ref="AJ203:AJ204"/>
    <mergeCell ref="U16:U20"/>
    <mergeCell ref="V16:V20"/>
    <mergeCell ref="U40:U44"/>
    <mergeCell ref="V40:V44"/>
    <mergeCell ref="U60:U64"/>
    <mergeCell ref="V60:V64"/>
    <mergeCell ref="U69:V69"/>
    <mergeCell ref="U72:U73"/>
    <mergeCell ref="V72:V73"/>
    <mergeCell ref="U74:U75"/>
    <mergeCell ref="V74:V75"/>
    <mergeCell ref="U80:U84"/>
    <mergeCell ref="V80:V84"/>
    <mergeCell ref="U86:U87"/>
    <mergeCell ref="V86:V87"/>
    <mergeCell ref="U88:U89"/>
    <mergeCell ref="V88:V89"/>
    <mergeCell ref="U90:U91"/>
    <mergeCell ref="V90:V91"/>
    <mergeCell ref="U92:U93"/>
    <mergeCell ref="V92:V93"/>
    <mergeCell ref="U94:U95"/>
    <mergeCell ref="V94:V95"/>
    <mergeCell ref="U110:U111"/>
    <mergeCell ref="V110:V111"/>
    <mergeCell ref="U112:U113"/>
    <mergeCell ref="V112:V113"/>
    <mergeCell ref="U114:U115"/>
    <mergeCell ref="V114:V115"/>
    <mergeCell ref="U116:U117"/>
    <mergeCell ref="V116:V117"/>
    <mergeCell ref="U122:U126"/>
    <mergeCell ref="V122:V126"/>
    <mergeCell ref="U128:U129"/>
    <mergeCell ref="V128:V129"/>
    <mergeCell ref="U130:U131"/>
    <mergeCell ref="V130:V131"/>
    <mergeCell ref="U132:U133"/>
    <mergeCell ref="V132:V133"/>
    <mergeCell ref="U134:U135"/>
    <mergeCell ref="V134:V135"/>
    <mergeCell ref="U152:U153"/>
    <mergeCell ref="V152:V153"/>
    <mergeCell ref="U154:U155"/>
    <mergeCell ref="V154:V155"/>
    <mergeCell ref="U156:U157"/>
    <mergeCell ref="V156:V157"/>
    <mergeCell ref="U162:U166"/>
    <mergeCell ref="V162:V166"/>
    <mergeCell ref="U168:U169"/>
    <mergeCell ref="V168:V169"/>
    <mergeCell ref="U170:U171"/>
    <mergeCell ref="V170:V171"/>
    <mergeCell ref="U172:U173"/>
    <mergeCell ref="V172:V173"/>
    <mergeCell ref="U174:U175"/>
    <mergeCell ref="V174:V175"/>
    <mergeCell ref="U176:U177"/>
    <mergeCell ref="V176:V177"/>
    <mergeCell ref="U190:U191"/>
    <mergeCell ref="V190:V191"/>
    <mergeCell ref="U192:U193"/>
    <mergeCell ref="V192:V193"/>
    <mergeCell ref="U194:U195"/>
    <mergeCell ref="V194:V195"/>
    <mergeCell ref="U200:U204"/>
    <mergeCell ref="V200:V204"/>
    <mergeCell ref="U206:U207"/>
    <mergeCell ref="V206:V207"/>
    <mergeCell ref="U212:V212"/>
    <mergeCell ref="U214:U215"/>
    <mergeCell ref="V214:V215"/>
    <mergeCell ref="U216:U217"/>
    <mergeCell ref="V216:V217"/>
    <mergeCell ref="U220:V220"/>
    <mergeCell ref="U222:V222"/>
    <mergeCell ref="AH134:AH135"/>
    <mergeCell ref="AG136:AG137"/>
    <mergeCell ref="AH136:AH137"/>
    <mergeCell ref="AG142:AG146"/>
    <mergeCell ref="AH142:AH146"/>
    <mergeCell ref="AG148:AG149"/>
    <mergeCell ref="AH148:AH149"/>
    <mergeCell ref="AG150:AG151"/>
    <mergeCell ref="AH150:AH151"/>
    <mergeCell ref="AG152:AG153"/>
    <mergeCell ref="AH152:AH153"/>
    <mergeCell ref="AH40:AH44"/>
    <mergeCell ref="AG60:AG64"/>
    <mergeCell ref="AH60:AH64"/>
    <mergeCell ref="AG69:AH69"/>
    <mergeCell ref="AG72:AG73"/>
    <mergeCell ref="AH72:AH73"/>
    <mergeCell ref="AG74:AG75"/>
    <mergeCell ref="AH74:AH75"/>
    <mergeCell ref="AG80:AG84"/>
    <mergeCell ref="AH80:AH84"/>
    <mergeCell ref="AG86:AG87"/>
    <mergeCell ref="AH86:AH87"/>
    <mergeCell ref="AG88:AG89"/>
    <mergeCell ref="AH88:AH89"/>
    <mergeCell ref="AG90:AG91"/>
    <mergeCell ref="AH90:AH91"/>
    <mergeCell ref="AG92:AG93"/>
    <mergeCell ref="AH92:AH93"/>
    <mergeCell ref="AG222:AH222"/>
    <mergeCell ref="AG154:AG155"/>
    <mergeCell ref="AH154:AH155"/>
    <mergeCell ref="AG156:AG157"/>
    <mergeCell ref="AH156:AH157"/>
    <mergeCell ref="AG162:AG166"/>
    <mergeCell ref="AH162:AH166"/>
    <mergeCell ref="AG168:AG169"/>
    <mergeCell ref="AH168:AH169"/>
    <mergeCell ref="AG170:AG171"/>
    <mergeCell ref="AH170:AH171"/>
    <mergeCell ref="AG172:AG173"/>
    <mergeCell ref="AH172:AH173"/>
    <mergeCell ref="AG174:AG175"/>
    <mergeCell ref="AH174:AH175"/>
    <mergeCell ref="AG176:AG177"/>
    <mergeCell ref="AH176:AH177"/>
    <mergeCell ref="AG182:AG186"/>
    <mergeCell ref="AH182:AH186"/>
    <mergeCell ref="U31:AF31"/>
    <mergeCell ref="AG31:AO31"/>
    <mergeCell ref="U208:AE208"/>
    <mergeCell ref="A211:T211"/>
    <mergeCell ref="U211:AF211"/>
    <mergeCell ref="U221:AF221"/>
    <mergeCell ref="U70:AF70"/>
    <mergeCell ref="AG70:AO70"/>
    <mergeCell ref="AG211:AO211"/>
    <mergeCell ref="AG221:AO221"/>
    <mergeCell ref="AG190:AG191"/>
    <mergeCell ref="AH190:AH191"/>
    <mergeCell ref="AG192:AG193"/>
    <mergeCell ref="AH192:AH193"/>
    <mergeCell ref="AG194:AG195"/>
    <mergeCell ref="AH194:AH195"/>
    <mergeCell ref="AG200:AG204"/>
    <mergeCell ref="AH200:AH204"/>
    <mergeCell ref="AG206:AG207"/>
    <mergeCell ref="AH206:AH207"/>
    <mergeCell ref="AG212:AH212"/>
    <mergeCell ref="AG214:AG215"/>
    <mergeCell ref="AH214:AH215"/>
    <mergeCell ref="AG216:AG217"/>
    <mergeCell ref="AH216:AH217"/>
    <mergeCell ref="AG220:AH220"/>
    <mergeCell ref="AH128:AH129"/>
    <mergeCell ref="AG130:AG131"/>
    <mergeCell ref="AH130:AH131"/>
    <mergeCell ref="AG132:AG133"/>
    <mergeCell ref="AH132:AH133"/>
    <mergeCell ref="AG134:AG135"/>
  </mergeCells>
  <printOptions horizontalCentered="1"/>
  <pageMargins left="0.11811023622047245" right="0.11811023622047245" top="0.55118110236220474" bottom="0.74803149606299213" header="0" footer="0.11811023622047245"/>
  <pageSetup paperSize="9" scale="75" fitToHeight="0" orientation="landscape" r:id="rId1"/>
  <headerFooter differentFirst="1"/>
  <rowBreaks count="9" manualBreakCount="9">
    <brk id="35" max="36" man="1"/>
    <brk id="55" max="36" man="1"/>
    <brk id="75" max="36" man="1"/>
    <brk id="95" max="36" man="1"/>
    <brk id="117" max="36" man="1"/>
    <brk id="137" max="36" man="1"/>
    <brk id="157" max="36" man="1"/>
    <brk id="177" max="36" man="1"/>
    <brk id="195" max="36" man="1"/>
  </rowBreaks>
  <colBreaks count="2" manualBreakCount="2">
    <brk id="20" max="222" man="1"/>
    <brk id="32" max="2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30"/>
  <sheetViews>
    <sheetView showGridLines="0" view="pageBreakPreview" zoomScale="80" zoomScaleNormal="70" zoomScaleSheetLayoutView="80" zoomScalePageLayoutView="82" workbookViewId="0">
      <selection activeCell="R3" sqref="R3"/>
    </sheetView>
  </sheetViews>
  <sheetFormatPr defaultColWidth="9.140625" defaultRowHeight="15"/>
  <cols>
    <col min="1" max="1" width="6" style="24" customWidth="1"/>
    <col min="2" max="2" width="34.85546875" style="24" customWidth="1"/>
    <col min="3" max="3" width="24.5703125" style="24" customWidth="1"/>
    <col min="4" max="4" width="13" style="24" customWidth="1"/>
    <col min="5" max="5" width="13" style="47" customWidth="1"/>
    <col min="6" max="6" width="12" style="47" customWidth="1"/>
    <col min="7" max="7" width="10" style="47" customWidth="1"/>
    <col min="8" max="8" width="12" style="47" customWidth="1"/>
    <col min="9" max="9" width="10" style="47" customWidth="1"/>
    <col min="10" max="10" width="12.7109375" style="47" customWidth="1"/>
    <col min="11" max="11" width="11.140625" style="47" customWidth="1"/>
    <col min="12" max="18" width="11.28515625" style="47" customWidth="1"/>
    <col min="19" max="16384" width="9.140625" style="24"/>
  </cols>
  <sheetData>
    <row r="1" spans="1:18">
      <c r="R1" s="136" t="s">
        <v>517</v>
      </c>
    </row>
    <row r="2" spans="1:18">
      <c r="R2" s="131" t="s">
        <v>500</v>
      </c>
    </row>
    <row r="3" spans="1:18">
      <c r="R3" s="136" t="s">
        <v>520</v>
      </c>
    </row>
    <row r="4" spans="1:18">
      <c r="R4" s="58"/>
    </row>
    <row r="5" spans="1:18">
      <c r="A5" s="286" t="s">
        <v>507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</row>
    <row r="6" spans="1:18">
      <c r="A6" s="35"/>
      <c r="B6" s="35"/>
      <c r="C6" s="35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>
      <c r="A7" s="284" t="s">
        <v>128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</row>
    <row r="9" spans="1:18">
      <c r="A9" s="282" t="s">
        <v>506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</row>
    <row r="10" spans="1:18">
      <c r="A10" s="283" t="s">
        <v>1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</row>
    <row r="11" spans="1:18">
      <c r="A11" s="35"/>
      <c r="B11" s="35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>
      <c r="A12" s="284" t="s">
        <v>508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</row>
    <row r="13" spans="1:18">
      <c r="A13" s="37"/>
      <c r="B13" s="37"/>
      <c r="C13" s="37"/>
      <c r="D13" s="34"/>
      <c r="E13" s="34"/>
      <c r="F13" s="34"/>
      <c r="G13" s="34"/>
      <c r="H13" s="34"/>
      <c r="I13" s="33"/>
      <c r="J13" s="33"/>
      <c r="K13" s="34"/>
      <c r="L13" s="34"/>
      <c r="M13" s="34"/>
      <c r="N13" s="34"/>
      <c r="O13" s="34"/>
      <c r="P13" s="34"/>
      <c r="Q13" s="34"/>
      <c r="R13" s="34"/>
    </row>
    <row r="14" spans="1:18">
      <c r="A14" s="35"/>
      <c r="B14" s="35"/>
      <c r="C14" s="35"/>
      <c r="D14" s="35"/>
      <c r="E14" s="285" t="s">
        <v>326</v>
      </c>
      <c r="F14" s="285"/>
      <c r="G14" s="285"/>
      <c r="H14" s="285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5" customHeight="1">
      <c r="A15" s="289" t="s">
        <v>40</v>
      </c>
      <c r="B15" s="289" t="s">
        <v>41</v>
      </c>
      <c r="C15" s="289" t="s">
        <v>21</v>
      </c>
      <c r="D15" s="213" t="s">
        <v>122</v>
      </c>
      <c r="E15" s="289" t="s">
        <v>42</v>
      </c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</row>
    <row r="16" spans="1:18" ht="15" customHeight="1">
      <c r="A16" s="289"/>
      <c r="B16" s="289"/>
      <c r="C16" s="289"/>
      <c r="D16" s="288"/>
      <c r="E16" s="38" t="s">
        <v>19</v>
      </c>
      <c r="F16" s="289" t="s">
        <v>44</v>
      </c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</row>
    <row r="17" spans="1:18" ht="38.25" customHeight="1">
      <c r="A17" s="289"/>
      <c r="B17" s="289"/>
      <c r="C17" s="289"/>
      <c r="D17" s="292"/>
      <c r="E17" s="38" t="s">
        <v>43</v>
      </c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</row>
    <row r="18" spans="1:18" ht="29.25" customHeight="1">
      <c r="A18" s="289"/>
      <c r="B18" s="289"/>
      <c r="C18" s="289"/>
      <c r="D18" s="39">
        <v>2022</v>
      </c>
      <c r="E18" s="39">
        <v>2023</v>
      </c>
      <c r="F18" s="39">
        <v>2024</v>
      </c>
      <c r="G18" s="39">
        <v>2025</v>
      </c>
      <c r="H18" s="39">
        <v>2026</v>
      </c>
      <c r="I18" s="39">
        <v>2027</v>
      </c>
      <c r="J18" s="39">
        <v>2028</v>
      </c>
      <c r="K18" s="39">
        <v>2029</v>
      </c>
      <c r="L18" s="39">
        <v>2030</v>
      </c>
      <c r="M18" s="39">
        <v>2031</v>
      </c>
      <c r="N18" s="39">
        <v>2032</v>
      </c>
      <c r="O18" s="39">
        <v>2033</v>
      </c>
      <c r="P18" s="39">
        <v>2034</v>
      </c>
      <c r="Q18" s="39">
        <v>2035</v>
      </c>
      <c r="R18" s="39">
        <v>2036</v>
      </c>
    </row>
    <row r="19" spans="1:18">
      <c r="A19" s="40">
        <v>1</v>
      </c>
      <c r="B19" s="40">
        <v>2</v>
      </c>
      <c r="C19" s="40">
        <v>3</v>
      </c>
      <c r="D19" s="41">
        <v>4</v>
      </c>
      <c r="E19" s="41">
        <v>5</v>
      </c>
      <c r="F19" s="41">
        <v>6</v>
      </c>
      <c r="G19" s="41">
        <v>7</v>
      </c>
      <c r="H19" s="41">
        <v>8</v>
      </c>
      <c r="I19" s="41">
        <v>9</v>
      </c>
      <c r="J19" s="41">
        <v>10</v>
      </c>
      <c r="K19" s="41">
        <v>11</v>
      </c>
      <c r="L19" s="41">
        <v>12</v>
      </c>
      <c r="M19" s="41">
        <v>13</v>
      </c>
      <c r="N19" s="41">
        <v>14</v>
      </c>
      <c r="O19" s="41">
        <v>15</v>
      </c>
      <c r="P19" s="41">
        <v>16</v>
      </c>
      <c r="Q19" s="41">
        <v>17</v>
      </c>
      <c r="R19" s="41">
        <v>18</v>
      </c>
    </row>
    <row r="20" spans="1:18" ht="45">
      <c r="A20" s="42">
        <v>1</v>
      </c>
      <c r="B20" s="43" t="s">
        <v>45</v>
      </c>
      <c r="C20" s="42" t="s">
        <v>62</v>
      </c>
      <c r="D20" s="29" t="s">
        <v>88</v>
      </c>
      <c r="E20" s="29" t="s">
        <v>88</v>
      </c>
      <c r="F20" s="29" t="s">
        <v>88</v>
      </c>
      <c r="G20" s="29" t="s">
        <v>88</v>
      </c>
      <c r="H20" s="29" t="s">
        <v>88</v>
      </c>
      <c r="I20" s="29" t="s">
        <v>88</v>
      </c>
      <c r="J20" s="29" t="s">
        <v>88</v>
      </c>
      <c r="K20" s="29" t="s">
        <v>88</v>
      </c>
      <c r="L20" s="29" t="s">
        <v>88</v>
      </c>
      <c r="M20" s="29" t="s">
        <v>88</v>
      </c>
      <c r="N20" s="29" t="s">
        <v>88</v>
      </c>
      <c r="O20" s="29" t="s">
        <v>88</v>
      </c>
      <c r="P20" s="29" t="s">
        <v>88</v>
      </c>
      <c r="Q20" s="29"/>
      <c r="R20" s="29" t="s">
        <v>88</v>
      </c>
    </row>
    <row r="21" spans="1:18">
      <c r="A21" s="289">
        <v>2</v>
      </c>
      <c r="B21" s="290" t="s">
        <v>121</v>
      </c>
      <c r="C21" s="42" t="s">
        <v>46</v>
      </c>
      <c r="D21" s="28" t="s">
        <v>88</v>
      </c>
      <c r="E21" s="28">
        <v>286.7</v>
      </c>
      <c r="F21" s="28">
        <v>286.7</v>
      </c>
      <c r="G21" s="28">
        <v>286.7</v>
      </c>
      <c r="H21" s="28">
        <v>155.5</v>
      </c>
      <c r="I21" s="28">
        <v>155.5</v>
      </c>
      <c r="J21" s="28">
        <v>155.5</v>
      </c>
      <c r="K21" s="28">
        <v>155.5</v>
      </c>
      <c r="L21" s="28">
        <v>155.5</v>
      </c>
      <c r="M21" s="28">
        <v>155.5</v>
      </c>
      <c r="N21" s="28">
        <v>155.5</v>
      </c>
      <c r="O21" s="28">
        <v>155.5</v>
      </c>
      <c r="P21" s="28">
        <v>155.5</v>
      </c>
      <c r="Q21" s="28">
        <v>155.5</v>
      </c>
      <c r="R21" s="28">
        <v>155.5</v>
      </c>
    </row>
    <row r="22" spans="1:18">
      <c r="A22" s="289">
        <v>4</v>
      </c>
      <c r="B22" s="290"/>
      <c r="C22" s="42" t="s">
        <v>47</v>
      </c>
      <c r="D22" s="29" t="s">
        <v>88</v>
      </c>
      <c r="E22" s="29" t="s">
        <v>88</v>
      </c>
      <c r="F22" s="29" t="s">
        <v>88</v>
      </c>
      <c r="G22" s="29" t="s">
        <v>88</v>
      </c>
      <c r="H22" s="29" t="s">
        <v>88</v>
      </c>
      <c r="I22" s="29" t="s">
        <v>88</v>
      </c>
      <c r="J22" s="29" t="s">
        <v>88</v>
      </c>
      <c r="K22" s="29" t="s">
        <v>88</v>
      </c>
      <c r="L22" s="29" t="s">
        <v>88</v>
      </c>
      <c r="M22" s="29" t="s">
        <v>88</v>
      </c>
      <c r="N22" s="29" t="s">
        <v>88</v>
      </c>
      <c r="O22" s="29" t="s">
        <v>88</v>
      </c>
      <c r="P22" s="29" t="s">
        <v>88</v>
      </c>
      <c r="Q22" s="29"/>
      <c r="R22" s="29" t="s">
        <v>88</v>
      </c>
    </row>
    <row r="23" spans="1:18" ht="30">
      <c r="A23" s="42">
        <v>3</v>
      </c>
      <c r="B23" s="44" t="s">
        <v>48</v>
      </c>
      <c r="C23" s="42" t="s">
        <v>49</v>
      </c>
      <c r="D23" s="29" t="s">
        <v>88</v>
      </c>
      <c r="E23" s="29" t="s">
        <v>88</v>
      </c>
      <c r="F23" s="29" t="s">
        <v>88</v>
      </c>
      <c r="G23" s="29" t="s">
        <v>88</v>
      </c>
      <c r="H23" s="29" t="s">
        <v>88</v>
      </c>
      <c r="I23" s="29" t="s">
        <v>88</v>
      </c>
      <c r="J23" s="29" t="s">
        <v>88</v>
      </c>
      <c r="K23" s="29" t="s">
        <v>88</v>
      </c>
      <c r="L23" s="29" t="s">
        <v>88</v>
      </c>
      <c r="M23" s="29" t="s">
        <v>88</v>
      </c>
      <c r="N23" s="29" t="s">
        <v>88</v>
      </c>
      <c r="O23" s="29" t="s">
        <v>88</v>
      </c>
      <c r="P23" s="29" t="s">
        <v>88</v>
      </c>
      <c r="Q23" s="29"/>
      <c r="R23" s="29" t="s">
        <v>88</v>
      </c>
    </row>
    <row r="24" spans="1:18" ht="90">
      <c r="A24" s="42">
        <v>4</v>
      </c>
      <c r="B24" s="43" t="s">
        <v>50</v>
      </c>
      <c r="C24" s="42" t="s">
        <v>51</v>
      </c>
      <c r="D24" s="30" t="s">
        <v>88</v>
      </c>
      <c r="E24" s="29" t="s">
        <v>88</v>
      </c>
      <c r="F24" s="29" t="s">
        <v>88</v>
      </c>
      <c r="G24" s="29" t="s">
        <v>88</v>
      </c>
      <c r="H24" s="29" t="s">
        <v>88</v>
      </c>
      <c r="I24" s="29" t="s">
        <v>88</v>
      </c>
      <c r="J24" s="29" t="s">
        <v>88</v>
      </c>
      <c r="K24" s="29" t="s">
        <v>88</v>
      </c>
      <c r="L24" s="29" t="s">
        <v>88</v>
      </c>
      <c r="M24" s="29" t="s">
        <v>88</v>
      </c>
      <c r="N24" s="29" t="s">
        <v>88</v>
      </c>
      <c r="O24" s="29" t="s">
        <v>88</v>
      </c>
      <c r="P24" s="29" t="s">
        <v>88</v>
      </c>
      <c r="Q24" s="29"/>
      <c r="R24" s="29" t="s">
        <v>88</v>
      </c>
    </row>
    <row r="25" spans="1:18">
      <c r="A25" s="289">
        <v>5</v>
      </c>
      <c r="B25" s="291" t="s">
        <v>53</v>
      </c>
      <c r="C25" s="42" t="s">
        <v>52</v>
      </c>
      <c r="D25" s="28" t="s">
        <v>88</v>
      </c>
      <c r="E25" s="29">
        <v>60.2</v>
      </c>
      <c r="F25" s="29">
        <v>60.2</v>
      </c>
      <c r="G25" s="29">
        <v>60.2</v>
      </c>
      <c r="H25" s="29">
        <v>45.7</v>
      </c>
      <c r="I25" s="29">
        <v>45.7</v>
      </c>
      <c r="J25" s="29">
        <v>45.7</v>
      </c>
      <c r="K25" s="29">
        <v>45.7</v>
      </c>
      <c r="L25" s="29">
        <v>45.7</v>
      </c>
      <c r="M25" s="29">
        <v>45.7</v>
      </c>
      <c r="N25" s="29">
        <v>45.7</v>
      </c>
      <c r="O25" s="29">
        <v>45.7</v>
      </c>
      <c r="P25" s="29">
        <v>45.7</v>
      </c>
      <c r="Q25" s="29">
        <v>45.7</v>
      </c>
      <c r="R25" s="29">
        <v>45.7</v>
      </c>
    </row>
    <row r="26" spans="1:18" ht="30">
      <c r="A26" s="289">
        <v>8</v>
      </c>
      <c r="B26" s="291"/>
      <c r="C26" s="42" t="s">
        <v>54</v>
      </c>
      <c r="D26" s="27" t="s">
        <v>88</v>
      </c>
      <c r="E26" s="27">
        <v>10.5</v>
      </c>
      <c r="F26" s="27">
        <v>10.5</v>
      </c>
      <c r="G26" s="27">
        <v>10.5</v>
      </c>
      <c r="H26" s="45">
        <v>8</v>
      </c>
      <c r="I26" s="45">
        <v>8</v>
      </c>
      <c r="J26" s="45">
        <v>8</v>
      </c>
      <c r="K26" s="45">
        <v>8</v>
      </c>
      <c r="L26" s="45">
        <v>8</v>
      </c>
      <c r="M26" s="45">
        <v>8</v>
      </c>
      <c r="N26" s="45">
        <v>8</v>
      </c>
      <c r="O26" s="45">
        <v>8</v>
      </c>
      <c r="P26" s="45">
        <v>8</v>
      </c>
      <c r="Q26" s="45">
        <v>8</v>
      </c>
      <c r="R26" s="45">
        <v>8</v>
      </c>
    </row>
    <row r="27" spans="1:18">
      <c r="A27" s="289">
        <v>6</v>
      </c>
      <c r="B27" s="291" t="s">
        <v>56</v>
      </c>
      <c r="C27" s="42" t="s">
        <v>55</v>
      </c>
      <c r="D27" s="28" t="s">
        <v>88</v>
      </c>
      <c r="E27" s="28">
        <v>23.8</v>
      </c>
      <c r="F27" s="28">
        <v>23.8</v>
      </c>
      <c r="G27" s="28">
        <v>23.8</v>
      </c>
      <c r="H27" s="28">
        <v>19.600000000000001</v>
      </c>
      <c r="I27" s="28">
        <v>19.600000000000001</v>
      </c>
      <c r="J27" s="28">
        <v>19.600000000000001</v>
      </c>
      <c r="K27" s="28">
        <v>19.600000000000001</v>
      </c>
      <c r="L27" s="28">
        <v>19.600000000000001</v>
      </c>
      <c r="M27" s="28">
        <v>19.600000000000001</v>
      </c>
      <c r="N27" s="28">
        <v>19.600000000000001</v>
      </c>
      <c r="O27" s="28">
        <v>19.600000000000001</v>
      </c>
      <c r="P27" s="28">
        <v>19.600000000000001</v>
      </c>
      <c r="Q27" s="28">
        <v>19.600000000000001</v>
      </c>
      <c r="R27" s="28">
        <v>19.600000000000001</v>
      </c>
    </row>
    <row r="28" spans="1:18" ht="24.75" customHeight="1">
      <c r="A28" s="289">
        <v>10</v>
      </c>
      <c r="B28" s="291"/>
      <c r="C28" s="42" t="s">
        <v>57</v>
      </c>
      <c r="D28" s="29" t="s">
        <v>88</v>
      </c>
      <c r="E28" s="29" t="s">
        <v>88</v>
      </c>
      <c r="F28" s="29" t="s">
        <v>88</v>
      </c>
      <c r="G28" s="29" t="s">
        <v>88</v>
      </c>
      <c r="H28" s="29" t="s">
        <v>88</v>
      </c>
      <c r="I28" s="29" t="s">
        <v>88</v>
      </c>
      <c r="J28" s="29" t="s">
        <v>88</v>
      </c>
      <c r="K28" s="29" t="s">
        <v>88</v>
      </c>
      <c r="L28" s="29" t="s">
        <v>88</v>
      </c>
      <c r="M28" s="29" t="s">
        <v>88</v>
      </c>
      <c r="N28" s="29" t="s">
        <v>88</v>
      </c>
      <c r="O28" s="29" t="s">
        <v>88</v>
      </c>
      <c r="P28" s="29" t="s">
        <v>88</v>
      </c>
      <c r="Q28" s="29" t="s">
        <v>88</v>
      </c>
      <c r="R28" s="29" t="s">
        <v>88</v>
      </c>
    </row>
    <row r="29" spans="1:18" ht="74.25" customHeight="1">
      <c r="A29" s="42">
        <v>7</v>
      </c>
      <c r="B29" s="43" t="s">
        <v>58</v>
      </c>
      <c r="C29" s="42" t="s">
        <v>59</v>
      </c>
      <c r="D29" s="29" t="s">
        <v>88</v>
      </c>
      <c r="E29" s="29" t="s">
        <v>88</v>
      </c>
      <c r="F29" s="29" t="s">
        <v>88</v>
      </c>
      <c r="G29" s="29" t="s">
        <v>88</v>
      </c>
      <c r="H29" s="29" t="s">
        <v>88</v>
      </c>
      <c r="I29" s="29" t="s">
        <v>88</v>
      </c>
      <c r="J29" s="29" t="s">
        <v>88</v>
      </c>
      <c r="K29" s="29" t="s">
        <v>88</v>
      </c>
      <c r="L29" s="29" t="s">
        <v>88</v>
      </c>
      <c r="M29" s="29" t="s">
        <v>88</v>
      </c>
      <c r="N29" s="29" t="s">
        <v>88</v>
      </c>
      <c r="O29" s="29" t="s">
        <v>88</v>
      </c>
      <c r="P29" s="29" t="s">
        <v>88</v>
      </c>
      <c r="Q29" s="29" t="s">
        <v>88</v>
      </c>
      <c r="R29" s="29" t="s">
        <v>88</v>
      </c>
    </row>
    <row r="30" spans="1:18" ht="22.5" customHeight="1">
      <c r="A30" s="42" t="s">
        <v>60</v>
      </c>
      <c r="B30" s="46" t="s">
        <v>115</v>
      </c>
      <c r="C30" s="46" t="s">
        <v>51</v>
      </c>
      <c r="D30" s="29" t="s">
        <v>88</v>
      </c>
      <c r="E30" s="29" t="s">
        <v>88</v>
      </c>
      <c r="F30" s="29" t="s">
        <v>88</v>
      </c>
      <c r="G30" s="29" t="s">
        <v>88</v>
      </c>
      <c r="H30" s="29" t="s">
        <v>88</v>
      </c>
      <c r="I30" s="29" t="s">
        <v>88</v>
      </c>
      <c r="J30" s="29" t="s">
        <v>88</v>
      </c>
      <c r="K30" s="29" t="s">
        <v>88</v>
      </c>
      <c r="L30" s="29" t="s">
        <v>88</v>
      </c>
      <c r="M30" s="29" t="s">
        <v>88</v>
      </c>
      <c r="N30" s="29" t="s">
        <v>88</v>
      </c>
      <c r="O30" s="29" t="s">
        <v>88</v>
      </c>
      <c r="P30" s="29" t="s">
        <v>88</v>
      </c>
      <c r="Q30" s="29" t="s">
        <v>88</v>
      </c>
      <c r="R30" s="29" t="s">
        <v>88</v>
      </c>
    </row>
    <row r="31" spans="1:18" ht="22.5" customHeight="1">
      <c r="A31" s="42" t="s">
        <v>61</v>
      </c>
      <c r="B31" s="46" t="s">
        <v>117</v>
      </c>
      <c r="C31" s="46" t="s">
        <v>51</v>
      </c>
      <c r="D31" s="29" t="s">
        <v>88</v>
      </c>
      <c r="E31" s="29" t="s">
        <v>88</v>
      </c>
      <c r="F31" s="29" t="s">
        <v>88</v>
      </c>
      <c r="G31" s="29" t="s">
        <v>88</v>
      </c>
      <c r="H31" s="29" t="s">
        <v>88</v>
      </c>
      <c r="I31" s="29" t="s">
        <v>88</v>
      </c>
      <c r="J31" s="29" t="s">
        <v>88</v>
      </c>
      <c r="K31" s="29" t="s">
        <v>88</v>
      </c>
      <c r="L31" s="29" t="s">
        <v>88</v>
      </c>
      <c r="M31" s="29" t="s">
        <v>88</v>
      </c>
      <c r="N31" s="29" t="s">
        <v>88</v>
      </c>
      <c r="O31" s="29" t="s">
        <v>88</v>
      </c>
      <c r="P31" s="29" t="s">
        <v>88</v>
      </c>
      <c r="Q31" s="29" t="s">
        <v>88</v>
      </c>
      <c r="R31" s="29" t="s">
        <v>88</v>
      </c>
    </row>
    <row r="32" spans="1:18" ht="22.5" customHeight="1">
      <c r="A32" s="42" t="s">
        <v>114</v>
      </c>
      <c r="B32" s="46" t="s">
        <v>116</v>
      </c>
      <c r="C32" s="46" t="s">
        <v>51</v>
      </c>
      <c r="D32" s="29" t="s">
        <v>88</v>
      </c>
      <c r="E32" s="29" t="s">
        <v>88</v>
      </c>
      <c r="F32" s="29" t="s">
        <v>88</v>
      </c>
      <c r="G32" s="29" t="s">
        <v>88</v>
      </c>
      <c r="H32" s="29" t="s">
        <v>88</v>
      </c>
      <c r="I32" s="29" t="s">
        <v>88</v>
      </c>
      <c r="J32" s="29" t="s">
        <v>88</v>
      </c>
      <c r="K32" s="29" t="s">
        <v>88</v>
      </c>
      <c r="L32" s="29" t="s">
        <v>88</v>
      </c>
      <c r="M32" s="29" t="s">
        <v>88</v>
      </c>
      <c r="N32" s="29" t="s">
        <v>88</v>
      </c>
      <c r="O32" s="29" t="s">
        <v>88</v>
      </c>
      <c r="P32" s="29" t="s">
        <v>88</v>
      </c>
      <c r="Q32" s="29" t="s">
        <v>88</v>
      </c>
      <c r="R32" s="29" t="s">
        <v>88</v>
      </c>
    </row>
    <row r="33" spans="1:18">
      <c r="R33" s="131" t="s">
        <v>518</v>
      </c>
    </row>
    <row r="34" spans="1:18">
      <c r="R34" s="131" t="s">
        <v>500</v>
      </c>
    </row>
    <row r="35" spans="1:18">
      <c r="R35" s="136" t="s">
        <v>520</v>
      </c>
    </row>
    <row r="36" spans="1:18">
      <c r="R36" s="58"/>
    </row>
    <row r="37" spans="1:18">
      <c r="A37" s="286" t="s">
        <v>507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</row>
    <row r="38" spans="1:18">
      <c r="A38" s="35"/>
      <c r="B38" s="35"/>
      <c r="C38" s="35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>
      <c r="A39" s="284" t="s">
        <v>128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</row>
    <row r="40" spans="1:18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</row>
    <row r="41" spans="1:18">
      <c r="A41" s="282" t="s">
        <v>506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</row>
    <row r="42" spans="1:18">
      <c r="A42" s="283" t="s">
        <v>1</v>
      </c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</row>
    <row r="43" spans="1:18">
      <c r="A43" s="35"/>
      <c r="B43" s="35"/>
      <c r="C43" s="35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>
      <c r="A44" s="284" t="s">
        <v>508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</row>
    <row r="45" spans="1:18">
      <c r="A45" s="59"/>
      <c r="B45" s="59"/>
      <c r="C45" s="59"/>
      <c r="D45" s="34"/>
      <c r="E45" s="34"/>
      <c r="F45" s="34"/>
      <c r="G45" s="34"/>
      <c r="H45" s="34"/>
      <c r="I45" s="60"/>
      <c r="J45" s="60"/>
      <c r="K45" s="34"/>
      <c r="L45" s="34"/>
      <c r="M45" s="34"/>
      <c r="N45" s="34"/>
      <c r="O45" s="34"/>
      <c r="P45" s="34"/>
      <c r="Q45" s="34"/>
      <c r="R45" s="34"/>
    </row>
    <row r="46" spans="1:18">
      <c r="A46" s="287" t="s">
        <v>509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</row>
    <row r="47" spans="1:18" ht="15" customHeight="1">
      <c r="A47" s="213" t="s">
        <v>40</v>
      </c>
      <c r="B47" s="213" t="s">
        <v>41</v>
      </c>
      <c r="C47" s="213" t="s">
        <v>21</v>
      </c>
      <c r="D47" s="213" t="s">
        <v>122</v>
      </c>
      <c r="E47" s="289" t="s">
        <v>42</v>
      </c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</row>
    <row r="48" spans="1:18" ht="15" customHeight="1">
      <c r="A48" s="288"/>
      <c r="B48" s="288"/>
      <c r="C48" s="288"/>
      <c r="D48" s="288"/>
      <c r="E48" s="38" t="s">
        <v>19</v>
      </c>
      <c r="F48" s="289" t="s">
        <v>44</v>
      </c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</row>
    <row r="49" spans="1:18" ht="38.25" customHeight="1">
      <c r="A49" s="288"/>
      <c r="B49" s="288"/>
      <c r="C49" s="288"/>
      <c r="D49" s="202"/>
      <c r="E49" s="38" t="s">
        <v>43</v>
      </c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</row>
    <row r="50" spans="1:18" ht="29.25" customHeight="1">
      <c r="A50" s="202"/>
      <c r="B50" s="202"/>
      <c r="C50" s="202"/>
      <c r="D50" s="39">
        <v>2022</v>
      </c>
      <c r="E50" s="39">
        <v>2023</v>
      </c>
      <c r="F50" s="39">
        <v>2024</v>
      </c>
      <c r="G50" s="39">
        <v>2025</v>
      </c>
      <c r="H50" s="39">
        <v>2026</v>
      </c>
      <c r="I50" s="39">
        <v>2027</v>
      </c>
      <c r="J50" s="39">
        <v>2028</v>
      </c>
      <c r="K50" s="39">
        <v>2029</v>
      </c>
      <c r="L50" s="39">
        <v>2030</v>
      </c>
      <c r="M50" s="39">
        <v>2031</v>
      </c>
      <c r="N50" s="39">
        <v>2032</v>
      </c>
      <c r="O50" s="39">
        <v>2033</v>
      </c>
      <c r="P50" s="39">
        <v>2034</v>
      </c>
      <c r="Q50" s="39">
        <v>2035</v>
      </c>
      <c r="R50" s="39">
        <v>2036</v>
      </c>
    </row>
    <row r="51" spans="1:18">
      <c r="A51" s="40">
        <v>1</v>
      </c>
      <c r="B51" s="40">
        <v>2</v>
      </c>
      <c r="C51" s="40">
        <v>3</v>
      </c>
      <c r="D51" s="41">
        <v>4</v>
      </c>
      <c r="E51" s="41">
        <v>5</v>
      </c>
      <c r="F51" s="41">
        <v>6</v>
      </c>
      <c r="G51" s="41">
        <v>7</v>
      </c>
      <c r="H51" s="41">
        <v>8</v>
      </c>
      <c r="I51" s="41">
        <v>9</v>
      </c>
      <c r="J51" s="41">
        <v>10</v>
      </c>
      <c r="K51" s="41">
        <v>11</v>
      </c>
      <c r="L51" s="41">
        <v>12</v>
      </c>
      <c r="M51" s="41">
        <v>13</v>
      </c>
      <c r="N51" s="41">
        <v>14</v>
      </c>
      <c r="O51" s="41">
        <v>15</v>
      </c>
      <c r="P51" s="41">
        <v>16</v>
      </c>
      <c r="Q51" s="41">
        <v>17</v>
      </c>
      <c r="R51" s="41">
        <v>18</v>
      </c>
    </row>
    <row r="52" spans="1:18" ht="45">
      <c r="A52" s="42">
        <v>1</v>
      </c>
      <c r="B52" s="43" t="s">
        <v>45</v>
      </c>
      <c r="C52" s="42" t="s">
        <v>62</v>
      </c>
      <c r="D52" s="29" t="s">
        <v>88</v>
      </c>
      <c r="E52" s="29" t="s">
        <v>88</v>
      </c>
      <c r="F52" s="29" t="s">
        <v>88</v>
      </c>
      <c r="G52" s="29" t="s">
        <v>88</v>
      </c>
      <c r="H52" s="29" t="s">
        <v>88</v>
      </c>
      <c r="I52" s="29" t="s">
        <v>88</v>
      </c>
      <c r="J52" s="29" t="s">
        <v>88</v>
      </c>
      <c r="K52" s="29" t="s">
        <v>88</v>
      </c>
      <c r="L52" s="29" t="s">
        <v>88</v>
      </c>
      <c r="M52" s="29" t="s">
        <v>88</v>
      </c>
      <c r="N52" s="29" t="s">
        <v>88</v>
      </c>
      <c r="O52" s="29" t="s">
        <v>88</v>
      </c>
      <c r="P52" s="29" t="s">
        <v>88</v>
      </c>
      <c r="Q52" s="29" t="s">
        <v>88</v>
      </c>
      <c r="R52" s="29" t="s">
        <v>88</v>
      </c>
    </row>
    <row r="53" spans="1:18">
      <c r="A53" s="289">
        <v>2</v>
      </c>
      <c r="B53" s="290" t="s">
        <v>121</v>
      </c>
      <c r="C53" s="42" t="s">
        <v>46</v>
      </c>
      <c r="D53" s="28" t="s">
        <v>88</v>
      </c>
      <c r="E53" s="28">
        <v>282</v>
      </c>
      <c r="F53" s="28">
        <v>282</v>
      </c>
      <c r="G53" s="28">
        <v>282</v>
      </c>
      <c r="H53" s="28">
        <v>157.5</v>
      </c>
      <c r="I53" s="28">
        <v>157.5</v>
      </c>
      <c r="J53" s="28">
        <v>157.5</v>
      </c>
      <c r="K53" s="28">
        <v>157.5</v>
      </c>
      <c r="L53" s="28">
        <v>157.5</v>
      </c>
      <c r="M53" s="28">
        <v>157.5</v>
      </c>
      <c r="N53" s="28">
        <v>157.5</v>
      </c>
      <c r="O53" s="28">
        <v>157.5</v>
      </c>
      <c r="P53" s="28">
        <v>157.5</v>
      </c>
      <c r="Q53" s="28">
        <v>157.5</v>
      </c>
      <c r="R53" s="28">
        <v>157.5</v>
      </c>
    </row>
    <row r="54" spans="1:18">
      <c r="A54" s="289">
        <v>24</v>
      </c>
      <c r="B54" s="290"/>
      <c r="C54" s="42" t="s">
        <v>47</v>
      </c>
      <c r="D54" s="29" t="s">
        <v>88</v>
      </c>
      <c r="E54" s="29" t="s">
        <v>88</v>
      </c>
      <c r="F54" s="29" t="s">
        <v>88</v>
      </c>
      <c r="G54" s="29" t="s">
        <v>88</v>
      </c>
      <c r="H54" s="29" t="s">
        <v>88</v>
      </c>
      <c r="I54" s="29" t="s">
        <v>88</v>
      </c>
      <c r="J54" s="29" t="s">
        <v>88</v>
      </c>
      <c r="K54" s="29" t="s">
        <v>88</v>
      </c>
      <c r="L54" s="29" t="s">
        <v>88</v>
      </c>
      <c r="M54" s="29" t="s">
        <v>88</v>
      </c>
      <c r="N54" s="29" t="s">
        <v>88</v>
      </c>
      <c r="O54" s="29" t="s">
        <v>88</v>
      </c>
      <c r="P54" s="29" t="s">
        <v>88</v>
      </c>
      <c r="Q54" s="29" t="s">
        <v>88</v>
      </c>
      <c r="R54" s="29" t="s">
        <v>88</v>
      </c>
    </row>
    <row r="55" spans="1:18" ht="30">
      <c r="A55" s="42">
        <v>3</v>
      </c>
      <c r="B55" s="44" t="s">
        <v>48</v>
      </c>
      <c r="C55" s="42" t="s">
        <v>49</v>
      </c>
      <c r="D55" s="29" t="s">
        <v>88</v>
      </c>
      <c r="E55" s="29" t="s">
        <v>88</v>
      </c>
      <c r="F55" s="29" t="s">
        <v>88</v>
      </c>
      <c r="G55" s="29" t="s">
        <v>88</v>
      </c>
      <c r="H55" s="29" t="s">
        <v>88</v>
      </c>
      <c r="I55" s="29" t="s">
        <v>88</v>
      </c>
      <c r="J55" s="29" t="s">
        <v>88</v>
      </c>
      <c r="K55" s="29" t="s">
        <v>88</v>
      </c>
      <c r="L55" s="29" t="s">
        <v>88</v>
      </c>
      <c r="M55" s="29" t="s">
        <v>88</v>
      </c>
      <c r="N55" s="29" t="s">
        <v>88</v>
      </c>
      <c r="O55" s="29" t="s">
        <v>88</v>
      </c>
      <c r="P55" s="29" t="s">
        <v>88</v>
      </c>
      <c r="Q55" s="29" t="s">
        <v>88</v>
      </c>
      <c r="R55" s="29" t="s">
        <v>88</v>
      </c>
    </row>
    <row r="56" spans="1:18" ht="90">
      <c r="A56" s="42">
        <v>4</v>
      </c>
      <c r="B56" s="43" t="s">
        <v>50</v>
      </c>
      <c r="C56" s="42" t="s">
        <v>51</v>
      </c>
      <c r="D56" s="30" t="s">
        <v>88</v>
      </c>
      <c r="E56" s="29" t="s">
        <v>88</v>
      </c>
      <c r="F56" s="29" t="s">
        <v>88</v>
      </c>
      <c r="G56" s="29" t="s">
        <v>88</v>
      </c>
      <c r="H56" s="29" t="s">
        <v>88</v>
      </c>
      <c r="I56" s="29" t="s">
        <v>88</v>
      </c>
      <c r="J56" s="29" t="s">
        <v>88</v>
      </c>
      <c r="K56" s="29" t="s">
        <v>88</v>
      </c>
      <c r="L56" s="29" t="s">
        <v>88</v>
      </c>
      <c r="M56" s="29" t="s">
        <v>88</v>
      </c>
      <c r="N56" s="29" t="s">
        <v>88</v>
      </c>
      <c r="O56" s="29" t="s">
        <v>88</v>
      </c>
      <c r="P56" s="29" t="s">
        <v>88</v>
      </c>
      <c r="Q56" s="29" t="s">
        <v>88</v>
      </c>
      <c r="R56" s="29" t="s">
        <v>88</v>
      </c>
    </row>
    <row r="57" spans="1:18">
      <c r="A57" s="289">
        <v>5</v>
      </c>
      <c r="B57" s="291" t="s">
        <v>53</v>
      </c>
      <c r="C57" s="42" t="s">
        <v>52</v>
      </c>
      <c r="D57" s="28" t="s">
        <v>88</v>
      </c>
      <c r="E57" s="29">
        <v>58.2</v>
      </c>
      <c r="F57" s="29">
        <v>58.2</v>
      </c>
      <c r="G57" s="29">
        <v>58.2</v>
      </c>
      <c r="H57" s="29">
        <v>55.6</v>
      </c>
      <c r="I57" s="29">
        <v>46.2</v>
      </c>
      <c r="J57" s="29">
        <v>46.2</v>
      </c>
      <c r="K57" s="29">
        <v>46.2</v>
      </c>
      <c r="L57" s="29">
        <v>46.2</v>
      </c>
      <c r="M57" s="29">
        <v>46.2</v>
      </c>
      <c r="N57" s="29">
        <v>46.2</v>
      </c>
      <c r="O57" s="29">
        <v>46.2</v>
      </c>
      <c r="P57" s="29">
        <v>46.2</v>
      </c>
      <c r="Q57" s="29">
        <v>46.2</v>
      </c>
      <c r="R57" s="29">
        <v>46.2</v>
      </c>
    </row>
    <row r="58" spans="1:18" ht="30">
      <c r="A58" s="289">
        <v>28</v>
      </c>
      <c r="B58" s="291"/>
      <c r="C58" s="42" t="s">
        <v>54</v>
      </c>
      <c r="D58" s="27" t="s">
        <v>88</v>
      </c>
      <c r="E58" s="27">
        <v>19.399999999999999</v>
      </c>
      <c r="F58" s="27">
        <v>19.399999999999999</v>
      </c>
      <c r="G58" s="27">
        <v>19.399999999999999</v>
      </c>
      <c r="H58" s="27">
        <v>18.600000000000001</v>
      </c>
      <c r="I58" s="27">
        <v>15.4</v>
      </c>
      <c r="J58" s="27">
        <v>15.4</v>
      </c>
      <c r="K58" s="27">
        <v>15.4</v>
      </c>
      <c r="L58" s="27">
        <v>15.4</v>
      </c>
      <c r="M58" s="27">
        <v>15.4</v>
      </c>
      <c r="N58" s="27">
        <v>15.4</v>
      </c>
      <c r="O58" s="27">
        <v>15.4</v>
      </c>
      <c r="P58" s="27">
        <v>15.4</v>
      </c>
      <c r="Q58" s="27">
        <v>15.4</v>
      </c>
      <c r="R58" s="27">
        <v>15.4</v>
      </c>
    </row>
    <row r="59" spans="1:18">
      <c r="A59" s="289">
        <v>6</v>
      </c>
      <c r="B59" s="291" t="s">
        <v>56</v>
      </c>
      <c r="C59" s="42" t="s">
        <v>55</v>
      </c>
      <c r="D59" s="28" t="s">
        <v>88</v>
      </c>
      <c r="E59" s="28">
        <v>24.6</v>
      </c>
      <c r="F59" s="28">
        <v>24.6</v>
      </c>
      <c r="G59" s="28">
        <v>24.6</v>
      </c>
      <c r="H59" s="28">
        <v>23.9</v>
      </c>
      <c r="I59" s="28">
        <v>26.5</v>
      </c>
      <c r="J59" s="28">
        <v>26.5</v>
      </c>
      <c r="K59" s="28">
        <v>26.5</v>
      </c>
      <c r="L59" s="28">
        <v>26.5</v>
      </c>
      <c r="M59" s="28">
        <v>26.5</v>
      </c>
      <c r="N59" s="28">
        <v>26.5</v>
      </c>
      <c r="O59" s="28">
        <v>26.5</v>
      </c>
      <c r="P59" s="28">
        <v>26.5</v>
      </c>
      <c r="Q59" s="28">
        <v>26.5</v>
      </c>
      <c r="R59" s="28">
        <v>26.5</v>
      </c>
    </row>
    <row r="60" spans="1:18">
      <c r="A60" s="289">
        <v>30</v>
      </c>
      <c r="B60" s="291"/>
      <c r="C60" s="42" t="s">
        <v>57</v>
      </c>
      <c r="D60" s="29" t="s">
        <v>88</v>
      </c>
      <c r="E60" s="29" t="s">
        <v>88</v>
      </c>
      <c r="F60" s="29" t="s">
        <v>88</v>
      </c>
      <c r="G60" s="29" t="s">
        <v>88</v>
      </c>
      <c r="H60" s="29" t="s">
        <v>88</v>
      </c>
      <c r="I60" s="29" t="s">
        <v>88</v>
      </c>
      <c r="J60" s="29" t="s">
        <v>88</v>
      </c>
      <c r="K60" s="29" t="s">
        <v>88</v>
      </c>
      <c r="L60" s="29" t="s">
        <v>88</v>
      </c>
      <c r="M60" s="29" t="s">
        <v>88</v>
      </c>
      <c r="N60" s="29" t="s">
        <v>88</v>
      </c>
      <c r="O60" s="29" t="s">
        <v>88</v>
      </c>
      <c r="P60" s="29" t="s">
        <v>88</v>
      </c>
      <c r="Q60" s="29" t="s">
        <v>88</v>
      </c>
      <c r="R60" s="29" t="s">
        <v>88</v>
      </c>
    </row>
    <row r="61" spans="1:18" ht="90">
      <c r="A61" s="42">
        <v>7</v>
      </c>
      <c r="B61" s="43" t="s">
        <v>58</v>
      </c>
      <c r="C61" s="42" t="s">
        <v>59</v>
      </c>
      <c r="D61" s="29" t="s">
        <v>88</v>
      </c>
      <c r="E61" s="29" t="s">
        <v>88</v>
      </c>
      <c r="F61" s="29" t="s">
        <v>88</v>
      </c>
      <c r="G61" s="29" t="s">
        <v>88</v>
      </c>
      <c r="H61" s="29" t="s">
        <v>88</v>
      </c>
      <c r="I61" s="29" t="s">
        <v>88</v>
      </c>
      <c r="J61" s="29" t="s">
        <v>88</v>
      </c>
      <c r="K61" s="29" t="s">
        <v>88</v>
      </c>
      <c r="L61" s="29" t="s">
        <v>88</v>
      </c>
      <c r="M61" s="29" t="s">
        <v>88</v>
      </c>
      <c r="N61" s="29" t="s">
        <v>88</v>
      </c>
      <c r="O61" s="29" t="s">
        <v>88</v>
      </c>
      <c r="P61" s="29" t="s">
        <v>88</v>
      </c>
      <c r="Q61" s="29" t="s">
        <v>88</v>
      </c>
      <c r="R61" s="29" t="s">
        <v>88</v>
      </c>
    </row>
    <row r="62" spans="1:18" ht="23.25" customHeight="1">
      <c r="A62" s="42" t="s">
        <v>60</v>
      </c>
      <c r="B62" s="46" t="s">
        <v>115</v>
      </c>
      <c r="C62" s="46" t="s">
        <v>51</v>
      </c>
      <c r="D62" s="29" t="s">
        <v>88</v>
      </c>
      <c r="E62" s="29" t="s">
        <v>88</v>
      </c>
      <c r="F62" s="29" t="s">
        <v>88</v>
      </c>
      <c r="G62" s="29" t="s">
        <v>88</v>
      </c>
      <c r="H62" s="29" t="s">
        <v>88</v>
      </c>
      <c r="I62" s="29" t="s">
        <v>88</v>
      </c>
      <c r="J62" s="29" t="s">
        <v>88</v>
      </c>
      <c r="K62" s="29" t="s">
        <v>88</v>
      </c>
      <c r="L62" s="29" t="s">
        <v>88</v>
      </c>
      <c r="M62" s="29" t="s">
        <v>88</v>
      </c>
      <c r="N62" s="29" t="s">
        <v>88</v>
      </c>
      <c r="O62" s="29" t="s">
        <v>88</v>
      </c>
      <c r="P62" s="29" t="s">
        <v>88</v>
      </c>
      <c r="Q62" s="29" t="s">
        <v>88</v>
      </c>
      <c r="R62" s="29" t="s">
        <v>88</v>
      </c>
    </row>
    <row r="63" spans="1:18" ht="23.25" customHeight="1">
      <c r="A63" s="42" t="s">
        <v>61</v>
      </c>
      <c r="B63" s="46" t="s">
        <v>117</v>
      </c>
      <c r="C63" s="46" t="s">
        <v>51</v>
      </c>
      <c r="D63" s="29" t="s">
        <v>88</v>
      </c>
      <c r="E63" s="29" t="s">
        <v>88</v>
      </c>
      <c r="F63" s="29" t="s">
        <v>88</v>
      </c>
      <c r="G63" s="29" t="s">
        <v>88</v>
      </c>
      <c r="H63" s="29" t="s">
        <v>88</v>
      </c>
      <c r="I63" s="29" t="s">
        <v>88</v>
      </c>
      <c r="J63" s="29" t="s">
        <v>88</v>
      </c>
      <c r="K63" s="29" t="s">
        <v>88</v>
      </c>
      <c r="L63" s="29" t="s">
        <v>88</v>
      </c>
      <c r="M63" s="29" t="s">
        <v>88</v>
      </c>
      <c r="N63" s="29" t="s">
        <v>88</v>
      </c>
      <c r="O63" s="29" t="s">
        <v>88</v>
      </c>
      <c r="P63" s="29" t="s">
        <v>88</v>
      </c>
      <c r="Q63" s="29" t="s">
        <v>88</v>
      </c>
      <c r="R63" s="29" t="s">
        <v>88</v>
      </c>
    </row>
    <row r="64" spans="1:18" ht="23.25" customHeight="1">
      <c r="A64" s="42" t="s">
        <v>114</v>
      </c>
      <c r="B64" s="46" t="s">
        <v>116</v>
      </c>
      <c r="C64" s="46" t="s">
        <v>51</v>
      </c>
      <c r="D64" s="29" t="s">
        <v>88</v>
      </c>
      <c r="E64" s="29" t="s">
        <v>88</v>
      </c>
      <c r="F64" s="29" t="s">
        <v>88</v>
      </c>
      <c r="G64" s="29" t="s">
        <v>88</v>
      </c>
      <c r="H64" s="29" t="s">
        <v>88</v>
      </c>
      <c r="I64" s="29" t="s">
        <v>88</v>
      </c>
      <c r="J64" s="29" t="s">
        <v>88</v>
      </c>
      <c r="K64" s="29" t="s">
        <v>88</v>
      </c>
      <c r="L64" s="29" t="s">
        <v>88</v>
      </c>
      <c r="M64" s="29" t="s">
        <v>88</v>
      </c>
      <c r="N64" s="29" t="s">
        <v>88</v>
      </c>
      <c r="O64" s="29" t="s">
        <v>88</v>
      </c>
      <c r="P64" s="29" t="s">
        <v>88</v>
      </c>
      <c r="Q64" s="29" t="s">
        <v>88</v>
      </c>
      <c r="R64" s="29" t="s">
        <v>88</v>
      </c>
    </row>
    <row r="65" spans="1:18">
      <c r="R65" s="131" t="s">
        <v>518</v>
      </c>
    </row>
    <row r="66" spans="1:18">
      <c r="R66" s="131" t="s">
        <v>500</v>
      </c>
    </row>
    <row r="67" spans="1:18">
      <c r="R67" s="136" t="s">
        <v>520</v>
      </c>
    </row>
    <row r="68" spans="1:18">
      <c r="R68" s="58"/>
    </row>
    <row r="69" spans="1:18">
      <c r="A69" s="286" t="s">
        <v>507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</row>
    <row r="70" spans="1:18">
      <c r="A70" s="284" t="s">
        <v>128</v>
      </c>
      <c r="B70" s="284"/>
      <c r="C70" s="284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</row>
    <row r="71" spans="1:18">
      <c r="A71" s="284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</row>
    <row r="72" spans="1:18">
      <c r="A72" s="282" t="s">
        <v>506</v>
      </c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</row>
    <row r="73" spans="1:18">
      <c r="A73" s="283" t="s">
        <v>1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</row>
    <row r="74" spans="1:18">
      <c r="A74" s="35"/>
      <c r="B74" s="35"/>
      <c r="C74" s="35"/>
      <c r="D74" s="35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1:18">
      <c r="A75" s="284" t="s">
        <v>508</v>
      </c>
      <c r="B75" s="284"/>
      <c r="C75" s="284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</row>
    <row r="76" spans="1:18">
      <c r="A76" s="285" t="s">
        <v>327</v>
      </c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</row>
    <row r="77" spans="1:18">
      <c r="A77" s="289" t="s">
        <v>40</v>
      </c>
      <c r="B77" s="289" t="s">
        <v>41</v>
      </c>
      <c r="C77" s="289" t="s">
        <v>21</v>
      </c>
      <c r="D77" s="213" t="s">
        <v>122</v>
      </c>
      <c r="E77" s="289" t="s">
        <v>42</v>
      </c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</row>
    <row r="78" spans="1:18">
      <c r="A78" s="289"/>
      <c r="B78" s="289"/>
      <c r="C78" s="289"/>
      <c r="D78" s="288"/>
      <c r="E78" s="38" t="s">
        <v>19</v>
      </c>
      <c r="F78" s="289" t="s">
        <v>44</v>
      </c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</row>
    <row r="79" spans="1:18" ht="30">
      <c r="A79" s="289"/>
      <c r="B79" s="289"/>
      <c r="C79" s="289"/>
      <c r="D79" s="292"/>
      <c r="E79" s="38" t="s">
        <v>43</v>
      </c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</row>
    <row r="80" spans="1:18">
      <c r="A80" s="289"/>
      <c r="B80" s="289"/>
      <c r="C80" s="289"/>
      <c r="D80" s="39">
        <v>2022</v>
      </c>
      <c r="E80" s="39">
        <v>2023</v>
      </c>
      <c r="F80" s="39">
        <v>2024</v>
      </c>
      <c r="G80" s="39">
        <v>2025</v>
      </c>
      <c r="H80" s="39">
        <v>2026</v>
      </c>
      <c r="I80" s="39">
        <v>2027</v>
      </c>
      <c r="J80" s="39">
        <v>2028</v>
      </c>
      <c r="K80" s="39">
        <v>2029</v>
      </c>
      <c r="L80" s="39">
        <v>2030</v>
      </c>
      <c r="M80" s="39">
        <v>2031</v>
      </c>
      <c r="N80" s="39">
        <v>2032</v>
      </c>
      <c r="O80" s="39">
        <v>2033</v>
      </c>
      <c r="P80" s="39">
        <v>2034</v>
      </c>
      <c r="Q80" s="39">
        <v>2035</v>
      </c>
      <c r="R80" s="39">
        <v>2036</v>
      </c>
    </row>
    <row r="81" spans="1:18">
      <c r="A81" s="40">
        <v>1</v>
      </c>
      <c r="B81" s="40">
        <v>2</v>
      </c>
      <c r="C81" s="40">
        <v>3</v>
      </c>
      <c r="D81" s="41">
        <v>4</v>
      </c>
      <c r="E81" s="41">
        <v>5</v>
      </c>
      <c r="F81" s="41">
        <v>6</v>
      </c>
      <c r="G81" s="41">
        <v>7</v>
      </c>
      <c r="H81" s="41">
        <v>8</v>
      </c>
      <c r="I81" s="41">
        <v>9</v>
      </c>
      <c r="J81" s="41">
        <v>10</v>
      </c>
      <c r="K81" s="41">
        <v>11</v>
      </c>
      <c r="L81" s="41">
        <v>12</v>
      </c>
      <c r="M81" s="41">
        <v>13</v>
      </c>
      <c r="N81" s="41">
        <v>14</v>
      </c>
      <c r="O81" s="41">
        <v>15</v>
      </c>
      <c r="P81" s="41">
        <v>16</v>
      </c>
      <c r="Q81" s="41">
        <v>17</v>
      </c>
      <c r="R81" s="41">
        <v>18</v>
      </c>
    </row>
    <row r="82" spans="1:18" ht="45">
      <c r="A82" s="42">
        <v>1</v>
      </c>
      <c r="B82" s="43" t="s">
        <v>45</v>
      </c>
      <c r="C82" s="42" t="s">
        <v>62</v>
      </c>
      <c r="D82" s="29" t="s">
        <v>88</v>
      </c>
      <c r="E82" s="29" t="s">
        <v>88</v>
      </c>
      <c r="F82" s="29" t="s">
        <v>88</v>
      </c>
      <c r="G82" s="29" t="s">
        <v>88</v>
      </c>
      <c r="H82" s="29" t="s">
        <v>88</v>
      </c>
      <c r="I82" s="29" t="s">
        <v>88</v>
      </c>
      <c r="J82" s="29" t="s">
        <v>88</v>
      </c>
      <c r="K82" s="29" t="s">
        <v>88</v>
      </c>
      <c r="L82" s="29" t="s">
        <v>88</v>
      </c>
      <c r="M82" s="29" t="s">
        <v>88</v>
      </c>
      <c r="N82" s="29" t="s">
        <v>88</v>
      </c>
      <c r="O82" s="29" t="s">
        <v>88</v>
      </c>
      <c r="P82" s="29" t="s">
        <v>88</v>
      </c>
      <c r="Q82" s="29" t="s">
        <v>88</v>
      </c>
      <c r="R82" s="29" t="s">
        <v>88</v>
      </c>
    </row>
    <row r="83" spans="1:18">
      <c r="A83" s="289">
        <v>2</v>
      </c>
      <c r="B83" s="290" t="s">
        <v>121</v>
      </c>
      <c r="C83" s="42" t="s">
        <v>46</v>
      </c>
      <c r="D83" s="28" t="s">
        <v>88</v>
      </c>
      <c r="E83" s="28">
        <v>262.10000000000002</v>
      </c>
      <c r="F83" s="28">
        <v>262.10000000000002</v>
      </c>
      <c r="G83" s="28">
        <v>262.10000000000002</v>
      </c>
      <c r="H83" s="28">
        <v>159.19999999999999</v>
      </c>
      <c r="I83" s="28">
        <v>159.19999999999999</v>
      </c>
      <c r="J83" s="28">
        <v>159.19999999999999</v>
      </c>
      <c r="K83" s="28">
        <v>159.19999999999999</v>
      </c>
      <c r="L83" s="28">
        <v>159.19999999999999</v>
      </c>
      <c r="M83" s="28">
        <v>159.19999999999999</v>
      </c>
      <c r="N83" s="28">
        <v>159.19999999999999</v>
      </c>
      <c r="O83" s="28">
        <v>159.19999999999999</v>
      </c>
      <c r="P83" s="28">
        <v>159.19999999999999</v>
      </c>
      <c r="Q83" s="28">
        <v>159.19999999999999</v>
      </c>
      <c r="R83" s="28">
        <v>159.19999999999999</v>
      </c>
    </row>
    <row r="84" spans="1:18">
      <c r="A84" s="289">
        <v>44</v>
      </c>
      <c r="B84" s="290"/>
      <c r="C84" s="42" t="s">
        <v>47</v>
      </c>
      <c r="D84" s="29" t="s">
        <v>88</v>
      </c>
      <c r="E84" s="29" t="s">
        <v>88</v>
      </c>
      <c r="F84" s="29" t="s">
        <v>88</v>
      </c>
      <c r="G84" s="29" t="s">
        <v>88</v>
      </c>
      <c r="H84" s="29" t="s">
        <v>88</v>
      </c>
      <c r="I84" s="29" t="s">
        <v>88</v>
      </c>
      <c r="J84" s="29" t="s">
        <v>88</v>
      </c>
      <c r="K84" s="29" t="s">
        <v>88</v>
      </c>
      <c r="L84" s="29" t="s">
        <v>88</v>
      </c>
      <c r="M84" s="29" t="s">
        <v>88</v>
      </c>
      <c r="N84" s="29" t="s">
        <v>88</v>
      </c>
      <c r="O84" s="29" t="s">
        <v>88</v>
      </c>
      <c r="P84" s="29" t="s">
        <v>88</v>
      </c>
      <c r="Q84" s="29" t="s">
        <v>88</v>
      </c>
      <c r="R84" s="29" t="s">
        <v>88</v>
      </c>
    </row>
    <row r="85" spans="1:18" ht="30">
      <c r="A85" s="42">
        <v>3</v>
      </c>
      <c r="B85" s="44" t="s">
        <v>48</v>
      </c>
      <c r="C85" s="42" t="s">
        <v>49</v>
      </c>
      <c r="D85" s="29" t="s">
        <v>88</v>
      </c>
      <c r="E85" s="29" t="s">
        <v>88</v>
      </c>
      <c r="F85" s="29" t="s">
        <v>88</v>
      </c>
      <c r="G85" s="29" t="s">
        <v>88</v>
      </c>
      <c r="H85" s="29" t="s">
        <v>88</v>
      </c>
      <c r="I85" s="29" t="s">
        <v>88</v>
      </c>
      <c r="J85" s="29" t="s">
        <v>88</v>
      </c>
      <c r="K85" s="29" t="s">
        <v>88</v>
      </c>
      <c r="L85" s="29" t="s">
        <v>88</v>
      </c>
      <c r="M85" s="29" t="s">
        <v>88</v>
      </c>
      <c r="N85" s="29" t="s">
        <v>88</v>
      </c>
      <c r="O85" s="29" t="s">
        <v>88</v>
      </c>
      <c r="P85" s="29" t="s">
        <v>88</v>
      </c>
      <c r="Q85" s="29" t="s">
        <v>88</v>
      </c>
      <c r="R85" s="29" t="s">
        <v>88</v>
      </c>
    </row>
    <row r="86" spans="1:18" ht="90">
      <c r="A86" s="42">
        <v>4</v>
      </c>
      <c r="B86" s="43" t="s">
        <v>50</v>
      </c>
      <c r="C86" s="42" t="s">
        <v>51</v>
      </c>
      <c r="D86" s="30" t="s">
        <v>88</v>
      </c>
      <c r="E86" s="29" t="s">
        <v>88</v>
      </c>
      <c r="F86" s="29" t="s">
        <v>88</v>
      </c>
      <c r="G86" s="29" t="s">
        <v>88</v>
      </c>
      <c r="H86" s="29" t="s">
        <v>88</v>
      </c>
      <c r="I86" s="29" t="s">
        <v>88</v>
      </c>
      <c r="J86" s="29" t="s">
        <v>88</v>
      </c>
      <c r="K86" s="29" t="s">
        <v>88</v>
      </c>
      <c r="L86" s="29" t="s">
        <v>88</v>
      </c>
      <c r="M86" s="29" t="s">
        <v>88</v>
      </c>
      <c r="N86" s="29" t="s">
        <v>88</v>
      </c>
      <c r="O86" s="29" t="s">
        <v>88</v>
      </c>
      <c r="P86" s="29" t="s">
        <v>88</v>
      </c>
      <c r="Q86" s="29" t="s">
        <v>88</v>
      </c>
      <c r="R86" s="29" t="s">
        <v>88</v>
      </c>
    </row>
    <row r="87" spans="1:18">
      <c r="A87" s="289">
        <v>5</v>
      </c>
      <c r="B87" s="291" t="s">
        <v>53</v>
      </c>
      <c r="C87" s="42" t="s">
        <v>52</v>
      </c>
      <c r="D87" s="28" t="s">
        <v>88</v>
      </c>
      <c r="E87" s="29">
        <v>342.6</v>
      </c>
      <c r="F87" s="29">
        <v>342.6</v>
      </c>
      <c r="G87" s="29">
        <v>233.5</v>
      </c>
      <c r="H87" s="29">
        <v>233.5</v>
      </c>
      <c r="I87" s="29">
        <v>233.5</v>
      </c>
      <c r="J87" s="29">
        <v>233.5</v>
      </c>
      <c r="K87" s="29">
        <v>233.5</v>
      </c>
      <c r="L87" s="29">
        <v>233.5</v>
      </c>
      <c r="M87" s="29">
        <v>233.5</v>
      </c>
      <c r="N87" s="29">
        <v>233.5</v>
      </c>
      <c r="O87" s="29">
        <v>233.5</v>
      </c>
      <c r="P87" s="29">
        <v>233.5</v>
      </c>
      <c r="Q87" s="29">
        <v>233.5</v>
      </c>
      <c r="R87" s="29">
        <v>233.5</v>
      </c>
    </row>
    <row r="88" spans="1:18" ht="30">
      <c r="A88" s="289">
        <v>48</v>
      </c>
      <c r="B88" s="291"/>
      <c r="C88" s="42" t="s">
        <v>54</v>
      </c>
      <c r="D88" s="27" t="s">
        <v>88</v>
      </c>
      <c r="E88" s="27">
        <v>35.4</v>
      </c>
      <c r="F88" s="27">
        <v>35.4</v>
      </c>
      <c r="G88" s="27">
        <v>24.1</v>
      </c>
      <c r="H88" s="27">
        <v>24.1</v>
      </c>
      <c r="I88" s="27">
        <v>24.1</v>
      </c>
      <c r="J88" s="27">
        <v>24.1</v>
      </c>
      <c r="K88" s="27">
        <v>24.1</v>
      </c>
      <c r="L88" s="27">
        <v>24.1</v>
      </c>
      <c r="M88" s="27">
        <v>24.1</v>
      </c>
      <c r="N88" s="27">
        <v>24.1</v>
      </c>
      <c r="O88" s="27">
        <v>24.1</v>
      </c>
      <c r="P88" s="27">
        <v>24.1</v>
      </c>
      <c r="Q88" s="27">
        <v>24.1</v>
      </c>
      <c r="R88" s="27">
        <v>24.1</v>
      </c>
    </row>
    <row r="89" spans="1:18">
      <c r="A89" s="289">
        <v>6</v>
      </c>
      <c r="B89" s="291" t="s">
        <v>56</v>
      </c>
      <c r="C89" s="42" t="s">
        <v>55</v>
      </c>
      <c r="D89" s="28" t="s">
        <v>88</v>
      </c>
      <c r="E89" s="28">
        <v>177.3</v>
      </c>
      <c r="F89" s="28">
        <v>177.3</v>
      </c>
      <c r="G89" s="28">
        <v>128.5</v>
      </c>
      <c r="H89" s="28">
        <v>128.5</v>
      </c>
      <c r="I89" s="28">
        <v>128.5</v>
      </c>
      <c r="J89" s="28">
        <v>128.5</v>
      </c>
      <c r="K89" s="28">
        <v>128.5</v>
      </c>
      <c r="L89" s="28">
        <v>128.5</v>
      </c>
      <c r="M89" s="28">
        <v>128.5</v>
      </c>
      <c r="N89" s="28">
        <v>128.5</v>
      </c>
      <c r="O89" s="28">
        <v>128.5</v>
      </c>
      <c r="P89" s="28">
        <v>128.5</v>
      </c>
      <c r="Q89" s="28">
        <v>128.5</v>
      </c>
      <c r="R89" s="28">
        <v>128.5</v>
      </c>
    </row>
    <row r="90" spans="1:18">
      <c r="A90" s="289">
        <v>50</v>
      </c>
      <c r="B90" s="291"/>
      <c r="C90" s="42" t="s">
        <v>57</v>
      </c>
      <c r="D90" s="29" t="s">
        <v>88</v>
      </c>
      <c r="E90" s="29" t="s">
        <v>88</v>
      </c>
      <c r="F90" s="29" t="s">
        <v>88</v>
      </c>
      <c r="G90" s="29" t="s">
        <v>88</v>
      </c>
      <c r="H90" s="29" t="s">
        <v>88</v>
      </c>
      <c r="I90" s="29" t="s">
        <v>88</v>
      </c>
      <c r="J90" s="29" t="s">
        <v>88</v>
      </c>
      <c r="K90" s="29" t="s">
        <v>88</v>
      </c>
      <c r="L90" s="29" t="s">
        <v>88</v>
      </c>
      <c r="M90" s="29" t="s">
        <v>88</v>
      </c>
      <c r="N90" s="29" t="s">
        <v>88</v>
      </c>
      <c r="O90" s="29" t="s">
        <v>88</v>
      </c>
      <c r="P90" s="29" t="s">
        <v>88</v>
      </c>
      <c r="Q90" s="29" t="s">
        <v>88</v>
      </c>
      <c r="R90" s="29" t="s">
        <v>88</v>
      </c>
    </row>
    <row r="91" spans="1:18" ht="90">
      <c r="A91" s="42">
        <v>7</v>
      </c>
      <c r="B91" s="43" t="s">
        <v>58</v>
      </c>
      <c r="C91" s="42" t="s">
        <v>59</v>
      </c>
      <c r="D91" s="29" t="s">
        <v>88</v>
      </c>
      <c r="E91" s="29" t="s">
        <v>88</v>
      </c>
      <c r="F91" s="29" t="s">
        <v>88</v>
      </c>
      <c r="G91" s="29" t="s">
        <v>88</v>
      </c>
      <c r="H91" s="29" t="s">
        <v>88</v>
      </c>
      <c r="I91" s="29" t="s">
        <v>88</v>
      </c>
      <c r="J91" s="29" t="s">
        <v>88</v>
      </c>
      <c r="K91" s="29" t="s">
        <v>88</v>
      </c>
      <c r="L91" s="29" t="s">
        <v>88</v>
      </c>
      <c r="M91" s="29" t="s">
        <v>88</v>
      </c>
      <c r="N91" s="29" t="s">
        <v>88</v>
      </c>
      <c r="O91" s="29" t="s">
        <v>88</v>
      </c>
      <c r="P91" s="29" t="s">
        <v>88</v>
      </c>
      <c r="Q91" s="29" t="s">
        <v>88</v>
      </c>
      <c r="R91" s="29" t="s">
        <v>88</v>
      </c>
    </row>
    <row r="92" spans="1:18" ht="23.25" customHeight="1">
      <c r="A92" s="42" t="s">
        <v>60</v>
      </c>
      <c r="B92" s="46" t="s">
        <v>115</v>
      </c>
      <c r="C92" s="46" t="s">
        <v>51</v>
      </c>
      <c r="D92" s="29" t="s">
        <v>88</v>
      </c>
      <c r="E92" s="29" t="s">
        <v>88</v>
      </c>
      <c r="F92" s="29" t="s">
        <v>88</v>
      </c>
      <c r="G92" s="29" t="s">
        <v>88</v>
      </c>
      <c r="H92" s="29" t="s">
        <v>88</v>
      </c>
      <c r="I92" s="29" t="s">
        <v>88</v>
      </c>
      <c r="J92" s="29" t="s">
        <v>88</v>
      </c>
      <c r="K92" s="29" t="s">
        <v>88</v>
      </c>
      <c r="L92" s="29" t="s">
        <v>88</v>
      </c>
      <c r="M92" s="29" t="s">
        <v>88</v>
      </c>
      <c r="N92" s="29" t="s">
        <v>88</v>
      </c>
      <c r="O92" s="29" t="s">
        <v>88</v>
      </c>
      <c r="P92" s="29" t="s">
        <v>88</v>
      </c>
      <c r="Q92" s="29" t="s">
        <v>88</v>
      </c>
      <c r="R92" s="29" t="s">
        <v>88</v>
      </c>
    </row>
    <row r="93" spans="1:18" ht="23.25" customHeight="1">
      <c r="A93" s="42" t="s">
        <v>61</v>
      </c>
      <c r="B93" s="46" t="s">
        <v>117</v>
      </c>
      <c r="C93" s="46" t="s">
        <v>51</v>
      </c>
      <c r="D93" s="29" t="s">
        <v>88</v>
      </c>
      <c r="E93" s="29" t="s">
        <v>88</v>
      </c>
      <c r="F93" s="29" t="s">
        <v>88</v>
      </c>
      <c r="G93" s="29" t="s">
        <v>88</v>
      </c>
      <c r="H93" s="29" t="s">
        <v>88</v>
      </c>
      <c r="I93" s="29" t="s">
        <v>88</v>
      </c>
      <c r="J93" s="29" t="s">
        <v>88</v>
      </c>
      <c r="K93" s="29" t="s">
        <v>88</v>
      </c>
      <c r="L93" s="29" t="s">
        <v>88</v>
      </c>
      <c r="M93" s="29" t="s">
        <v>88</v>
      </c>
      <c r="N93" s="29" t="s">
        <v>88</v>
      </c>
      <c r="O93" s="29" t="s">
        <v>88</v>
      </c>
      <c r="P93" s="29" t="s">
        <v>88</v>
      </c>
      <c r="Q93" s="29" t="s">
        <v>88</v>
      </c>
      <c r="R93" s="29" t="s">
        <v>88</v>
      </c>
    </row>
    <row r="94" spans="1:18" ht="23.25" customHeight="1">
      <c r="A94" s="42" t="s">
        <v>114</v>
      </c>
      <c r="B94" s="46" t="s">
        <v>116</v>
      </c>
      <c r="C94" s="46" t="s">
        <v>51</v>
      </c>
      <c r="D94" s="29" t="s">
        <v>88</v>
      </c>
      <c r="E94" s="29" t="s">
        <v>88</v>
      </c>
      <c r="F94" s="29" t="s">
        <v>88</v>
      </c>
      <c r="G94" s="29" t="s">
        <v>88</v>
      </c>
      <c r="H94" s="29" t="s">
        <v>88</v>
      </c>
      <c r="I94" s="29" t="s">
        <v>88</v>
      </c>
      <c r="J94" s="29" t="s">
        <v>88</v>
      </c>
      <c r="K94" s="29" t="s">
        <v>88</v>
      </c>
      <c r="L94" s="29" t="s">
        <v>88</v>
      </c>
      <c r="M94" s="29" t="s">
        <v>88</v>
      </c>
      <c r="N94" s="29" t="s">
        <v>88</v>
      </c>
      <c r="O94" s="29" t="s">
        <v>88</v>
      </c>
      <c r="P94" s="29" t="s">
        <v>88</v>
      </c>
      <c r="Q94" s="29" t="s">
        <v>88</v>
      </c>
      <c r="R94" s="29" t="s">
        <v>88</v>
      </c>
    </row>
    <row r="95" spans="1:18">
      <c r="R95" s="131" t="s">
        <v>518</v>
      </c>
    </row>
    <row r="96" spans="1:18">
      <c r="R96" s="131" t="s">
        <v>500</v>
      </c>
    </row>
    <row r="97" spans="1:18">
      <c r="R97" s="136" t="s">
        <v>520</v>
      </c>
    </row>
    <row r="98" spans="1:18">
      <c r="R98" s="58"/>
    </row>
    <row r="99" spans="1:18">
      <c r="A99" s="286" t="s">
        <v>507</v>
      </c>
      <c r="B99" s="286"/>
      <c r="C99" s="286"/>
      <c r="D99" s="286"/>
      <c r="E99" s="286"/>
      <c r="F99" s="286"/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</row>
    <row r="100" spans="1:18">
      <c r="A100" s="284" t="s">
        <v>128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</row>
    <row r="101" spans="1:18">
      <c r="A101" s="284"/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</row>
    <row r="102" spans="1:18">
      <c r="A102" s="282" t="s">
        <v>506</v>
      </c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</row>
    <row r="103" spans="1:18">
      <c r="A103" s="283" t="s">
        <v>1</v>
      </c>
      <c r="B103" s="283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</row>
    <row r="104" spans="1:18">
      <c r="A104" s="35"/>
      <c r="B104" s="35"/>
      <c r="C104" s="35"/>
      <c r="D104" s="35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>
      <c r="A105" s="284" t="s">
        <v>508</v>
      </c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</row>
    <row r="106" spans="1:18">
      <c r="A106" s="285" t="s">
        <v>327</v>
      </c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</row>
    <row r="108" spans="1:18">
      <c r="A108" s="35"/>
      <c r="B108" s="35"/>
      <c r="C108" s="35"/>
      <c r="D108" s="35"/>
      <c r="E108" s="285" t="s">
        <v>328</v>
      </c>
      <c r="F108" s="285"/>
      <c r="G108" s="285"/>
      <c r="H108" s="285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1:18">
      <c r="A109" s="289" t="s">
        <v>40</v>
      </c>
      <c r="B109" s="289" t="s">
        <v>41</v>
      </c>
      <c r="C109" s="289" t="s">
        <v>21</v>
      </c>
      <c r="D109" s="213" t="s">
        <v>122</v>
      </c>
      <c r="E109" s="289" t="s">
        <v>42</v>
      </c>
      <c r="F109" s="289"/>
      <c r="G109" s="289"/>
      <c r="H109" s="289"/>
      <c r="I109" s="289"/>
      <c r="J109" s="289"/>
      <c r="K109" s="289"/>
      <c r="L109" s="289"/>
      <c r="M109" s="289"/>
      <c r="N109" s="289"/>
      <c r="O109" s="289"/>
      <c r="P109" s="289"/>
      <c r="Q109" s="289"/>
      <c r="R109" s="289"/>
    </row>
    <row r="110" spans="1:18">
      <c r="A110" s="289"/>
      <c r="B110" s="289"/>
      <c r="C110" s="289"/>
      <c r="D110" s="288"/>
      <c r="E110" s="38" t="s">
        <v>19</v>
      </c>
      <c r="F110" s="289" t="s">
        <v>44</v>
      </c>
      <c r="G110" s="289"/>
      <c r="H110" s="289"/>
      <c r="I110" s="289"/>
      <c r="J110" s="289"/>
      <c r="K110" s="289"/>
      <c r="L110" s="289"/>
      <c r="M110" s="289"/>
      <c r="N110" s="289"/>
      <c r="O110" s="289"/>
      <c r="P110" s="289"/>
      <c r="Q110" s="289"/>
      <c r="R110" s="289"/>
    </row>
    <row r="111" spans="1:18" ht="30">
      <c r="A111" s="289"/>
      <c r="B111" s="289"/>
      <c r="C111" s="289"/>
      <c r="D111" s="292"/>
      <c r="E111" s="38" t="s">
        <v>43</v>
      </c>
      <c r="F111" s="289"/>
      <c r="G111" s="289"/>
      <c r="H111" s="289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</row>
    <row r="112" spans="1:18">
      <c r="A112" s="289"/>
      <c r="B112" s="289"/>
      <c r="C112" s="289"/>
      <c r="D112" s="39">
        <v>2022</v>
      </c>
      <c r="E112" s="39">
        <v>2023</v>
      </c>
      <c r="F112" s="39">
        <v>2024</v>
      </c>
      <c r="G112" s="39">
        <v>2025</v>
      </c>
      <c r="H112" s="39">
        <v>2026</v>
      </c>
      <c r="I112" s="39">
        <v>2027</v>
      </c>
      <c r="J112" s="39">
        <v>2028</v>
      </c>
      <c r="K112" s="39">
        <v>2029</v>
      </c>
      <c r="L112" s="39">
        <v>2030</v>
      </c>
      <c r="M112" s="39">
        <v>2031</v>
      </c>
      <c r="N112" s="39">
        <v>2032</v>
      </c>
      <c r="O112" s="39">
        <v>2033</v>
      </c>
      <c r="P112" s="39">
        <v>2034</v>
      </c>
      <c r="Q112" s="39">
        <v>2035</v>
      </c>
      <c r="R112" s="39">
        <v>2036</v>
      </c>
    </row>
    <row r="113" spans="1:18">
      <c r="A113" s="40">
        <v>1</v>
      </c>
      <c r="B113" s="40">
        <v>2</v>
      </c>
      <c r="C113" s="40">
        <v>3</v>
      </c>
      <c r="D113" s="41">
        <v>4</v>
      </c>
      <c r="E113" s="41">
        <v>5</v>
      </c>
      <c r="F113" s="41">
        <v>6</v>
      </c>
      <c r="G113" s="41">
        <v>7</v>
      </c>
      <c r="H113" s="41">
        <v>8</v>
      </c>
      <c r="I113" s="41">
        <v>9</v>
      </c>
      <c r="J113" s="41">
        <v>10</v>
      </c>
      <c r="K113" s="41">
        <v>11</v>
      </c>
      <c r="L113" s="41">
        <v>12</v>
      </c>
      <c r="M113" s="41">
        <v>13</v>
      </c>
      <c r="N113" s="41">
        <v>14</v>
      </c>
      <c r="O113" s="41">
        <v>15</v>
      </c>
      <c r="P113" s="41">
        <v>16</v>
      </c>
      <c r="Q113" s="41">
        <v>17</v>
      </c>
      <c r="R113" s="41">
        <v>18</v>
      </c>
    </row>
    <row r="114" spans="1:18" ht="45">
      <c r="A114" s="42">
        <v>1</v>
      </c>
      <c r="B114" s="43" t="s">
        <v>45</v>
      </c>
      <c r="C114" s="42" t="s">
        <v>62</v>
      </c>
      <c r="D114" s="29" t="s">
        <v>88</v>
      </c>
      <c r="E114" s="29" t="s">
        <v>88</v>
      </c>
      <c r="F114" s="29" t="s">
        <v>88</v>
      </c>
      <c r="G114" s="29" t="s">
        <v>88</v>
      </c>
      <c r="H114" s="29" t="s">
        <v>88</v>
      </c>
      <c r="I114" s="29" t="s">
        <v>88</v>
      </c>
      <c r="J114" s="29" t="s">
        <v>88</v>
      </c>
      <c r="K114" s="29" t="s">
        <v>88</v>
      </c>
      <c r="L114" s="29" t="s">
        <v>88</v>
      </c>
      <c r="M114" s="29" t="s">
        <v>88</v>
      </c>
      <c r="N114" s="29" t="s">
        <v>88</v>
      </c>
      <c r="O114" s="29" t="s">
        <v>88</v>
      </c>
      <c r="P114" s="29" t="s">
        <v>88</v>
      </c>
      <c r="Q114" s="29" t="s">
        <v>88</v>
      </c>
      <c r="R114" s="29" t="s">
        <v>88</v>
      </c>
    </row>
    <row r="115" spans="1:18">
      <c r="A115" s="289">
        <v>2</v>
      </c>
      <c r="B115" s="290" t="s">
        <v>121</v>
      </c>
      <c r="C115" s="42" t="s">
        <v>46</v>
      </c>
      <c r="D115" s="28" t="s">
        <v>88</v>
      </c>
      <c r="E115" s="28">
        <v>273.7</v>
      </c>
      <c r="F115" s="28">
        <v>273.7</v>
      </c>
      <c r="G115" s="28">
        <v>273.7</v>
      </c>
      <c r="H115" s="28">
        <v>155.5</v>
      </c>
      <c r="I115" s="28">
        <v>155.5</v>
      </c>
      <c r="J115" s="28">
        <v>155.5</v>
      </c>
      <c r="K115" s="28">
        <v>155.5</v>
      </c>
      <c r="L115" s="28">
        <v>155.5</v>
      </c>
      <c r="M115" s="28">
        <v>155.5</v>
      </c>
      <c r="N115" s="28">
        <v>155.5</v>
      </c>
      <c r="O115" s="28">
        <v>155.5</v>
      </c>
      <c r="P115" s="28">
        <v>155.5</v>
      </c>
      <c r="Q115" s="28">
        <v>155.5</v>
      </c>
      <c r="R115" s="28">
        <v>155.5</v>
      </c>
    </row>
    <row r="116" spans="1:18">
      <c r="A116" s="289">
        <v>64</v>
      </c>
      <c r="B116" s="290"/>
      <c r="C116" s="42" t="s">
        <v>47</v>
      </c>
      <c r="D116" s="29" t="s">
        <v>88</v>
      </c>
      <c r="E116" s="29" t="s">
        <v>88</v>
      </c>
      <c r="F116" s="29" t="s">
        <v>88</v>
      </c>
      <c r="G116" s="29" t="s">
        <v>88</v>
      </c>
      <c r="H116" s="29" t="s">
        <v>88</v>
      </c>
      <c r="I116" s="29" t="s">
        <v>88</v>
      </c>
      <c r="J116" s="29" t="s">
        <v>88</v>
      </c>
      <c r="K116" s="29" t="s">
        <v>88</v>
      </c>
      <c r="L116" s="29" t="s">
        <v>88</v>
      </c>
      <c r="M116" s="29" t="s">
        <v>88</v>
      </c>
      <c r="N116" s="29" t="s">
        <v>88</v>
      </c>
      <c r="O116" s="29" t="s">
        <v>88</v>
      </c>
      <c r="P116" s="29" t="s">
        <v>88</v>
      </c>
      <c r="Q116" s="29" t="s">
        <v>88</v>
      </c>
      <c r="R116" s="29" t="s">
        <v>88</v>
      </c>
    </row>
    <row r="117" spans="1:18" ht="30">
      <c r="A117" s="42">
        <v>3</v>
      </c>
      <c r="B117" s="44" t="s">
        <v>48</v>
      </c>
      <c r="C117" s="42" t="s">
        <v>49</v>
      </c>
      <c r="D117" s="29" t="s">
        <v>88</v>
      </c>
      <c r="E117" s="29" t="s">
        <v>88</v>
      </c>
      <c r="F117" s="29" t="s">
        <v>88</v>
      </c>
      <c r="G117" s="29" t="s">
        <v>88</v>
      </c>
      <c r="H117" s="29" t="s">
        <v>88</v>
      </c>
      <c r="I117" s="29" t="s">
        <v>88</v>
      </c>
      <c r="J117" s="29" t="s">
        <v>88</v>
      </c>
      <c r="K117" s="29" t="s">
        <v>88</v>
      </c>
      <c r="L117" s="29" t="s">
        <v>88</v>
      </c>
      <c r="M117" s="29" t="s">
        <v>88</v>
      </c>
      <c r="N117" s="29" t="s">
        <v>88</v>
      </c>
      <c r="O117" s="29" t="s">
        <v>88</v>
      </c>
      <c r="P117" s="29" t="s">
        <v>88</v>
      </c>
      <c r="Q117" s="29" t="s">
        <v>88</v>
      </c>
      <c r="R117" s="29" t="s">
        <v>88</v>
      </c>
    </row>
    <row r="118" spans="1:18" ht="90">
      <c r="A118" s="42">
        <v>4</v>
      </c>
      <c r="B118" s="43" t="s">
        <v>50</v>
      </c>
      <c r="C118" s="42" t="s">
        <v>51</v>
      </c>
      <c r="D118" s="30" t="s">
        <v>88</v>
      </c>
      <c r="E118" s="29" t="s">
        <v>88</v>
      </c>
      <c r="F118" s="29" t="s">
        <v>88</v>
      </c>
      <c r="G118" s="29" t="s">
        <v>88</v>
      </c>
      <c r="H118" s="29" t="s">
        <v>88</v>
      </c>
      <c r="I118" s="29" t="s">
        <v>88</v>
      </c>
      <c r="J118" s="29" t="s">
        <v>88</v>
      </c>
      <c r="K118" s="29" t="s">
        <v>88</v>
      </c>
      <c r="L118" s="29" t="s">
        <v>88</v>
      </c>
      <c r="M118" s="29" t="s">
        <v>88</v>
      </c>
      <c r="N118" s="29" t="s">
        <v>88</v>
      </c>
      <c r="O118" s="29" t="s">
        <v>88</v>
      </c>
      <c r="P118" s="29" t="s">
        <v>88</v>
      </c>
      <c r="Q118" s="29" t="s">
        <v>88</v>
      </c>
      <c r="R118" s="29" t="s">
        <v>88</v>
      </c>
    </row>
    <row r="119" spans="1:18">
      <c r="A119" s="289">
        <v>5</v>
      </c>
      <c r="B119" s="291" t="s">
        <v>53</v>
      </c>
      <c r="C119" s="42" t="s">
        <v>52</v>
      </c>
      <c r="D119" s="28" t="s">
        <v>88</v>
      </c>
      <c r="E119" s="29">
        <v>79</v>
      </c>
      <c r="F119" s="29">
        <v>79</v>
      </c>
      <c r="G119" s="29">
        <v>79</v>
      </c>
      <c r="H119" s="29">
        <v>82.5</v>
      </c>
      <c r="I119" s="29">
        <v>66.900000000000006</v>
      </c>
      <c r="J119" s="29">
        <v>66.900000000000006</v>
      </c>
      <c r="K119" s="29">
        <v>66.900000000000006</v>
      </c>
      <c r="L119" s="29">
        <v>66.900000000000006</v>
      </c>
      <c r="M119" s="29">
        <v>66.900000000000006</v>
      </c>
      <c r="N119" s="29">
        <v>66.900000000000006</v>
      </c>
      <c r="O119" s="29">
        <v>66.900000000000006</v>
      </c>
      <c r="P119" s="29">
        <v>66.900000000000006</v>
      </c>
      <c r="Q119" s="29">
        <v>66.900000000000006</v>
      </c>
      <c r="R119" s="29">
        <v>66.900000000000006</v>
      </c>
    </row>
    <row r="120" spans="1:18" ht="30">
      <c r="A120" s="289">
        <v>68</v>
      </c>
      <c r="B120" s="291"/>
      <c r="C120" s="42" t="s">
        <v>54</v>
      </c>
      <c r="D120" s="27" t="s">
        <v>88</v>
      </c>
      <c r="E120" s="27">
        <v>13.9</v>
      </c>
      <c r="F120" s="27">
        <v>13.9</v>
      </c>
      <c r="G120" s="27">
        <v>13.9</v>
      </c>
      <c r="H120" s="27">
        <v>14.5</v>
      </c>
      <c r="I120" s="27">
        <v>11.8</v>
      </c>
      <c r="J120" s="27">
        <v>11.8</v>
      </c>
      <c r="K120" s="27">
        <v>11.8</v>
      </c>
      <c r="L120" s="27">
        <v>11.8</v>
      </c>
      <c r="M120" s="27">
        <v>11.8</v>
      </c>
      <c r="N120" s="27">
        <v>11.8</v>
      </c>
      <c r="O120" s="27">
        <v>11.8</v>
      </c>
      <c r="P120" s="27">
        <v>11.8</v>
      </c>
      <c r="Q120" s="27">
        <v>11.8</v>
      </c>
      <c r="R120" s="27">
        <v>11.8</v>
      </c>
    </row>
    <row r="121" spans="1:18">
      <c r="A121" s="289">
        <v>6</v>
      </c>
      <c r="B121" s="291" t="s">
        <v>56</v>
      </c>
      <c r="C121" s="42" t="s">
        <v>55</v>
      </c>
      <c r="D121" s="28" t="s">
        <v>88</v>
      </c>
      <c r="E121" s="28">
        <v>23.8</v>
      </c>
      <c r="F121" s="28">
        <v>23.8</v>
      </c>
      <c r="G121" s="28">
        <v>23.8</v>
      </c>
      <c r="H121" s="28">
        <v>25.3</v>
      </c>
      <c r="I121" s="28">
        <v>26.1</v>
      </c>
      <c r="J121" s="28">
        <v>26.1</v>
      </c>
      <c r="K121" s="28">
        <v>26.1</v>
      </c>
      <c r="L121" s="28">
        <v>26.1</v>
      </c>
      <c r="M121" s="28">
        <v>26.1</v>
      </c>
      <c r="N121" s="28">
        <v>26.1</v>
      </c>
      <c r="O121" s="28">
        <v>26.1</v>
      </c>
      <c r="P121" s="28">
        <v>26.1</v>
      </c>
      <c r="Q121" s="28">
        <v>26.1</v>
      </c>
      <c r="R121" s="28">
        <v>26.1</v>
      </c>
    </row>
    <row r="122" spans="1:18">
      <c r="A122" s="289">
        <v>70</v>
      </c>
      <c r="B122" s="291"/>
      <c r="C122" s="42" t="s">
        <v>57</v>
      </c>
      <c r="D122" s="29" t="s">
        <v>88</v>
      </c>
      <c r="E122" s="29" t="s">
        <v>88</v>
      </c>
      <c r="F122" s="29" t="s">
        <v>88</v>
      </c>
      <c r="G122" s="29" t="s">
        <v>88</v>
      </c>
      <c r="H122" s="29" t="s">
        <v>88</v>
      </c>
      <c r="I122" s="29" t="s">
        <v>88</v>
      </c>
      <c r="J122" s="29" t="s">
        <v>88</v>
      </c>
      <c r="K122" s="29" t="s">
        <v>88</v>
      </c>
      <c r="L122" s="29" t="s">
        <v>88</v>
      </c>
      <c r="M122" s="29" t="s">
        <v>88</v>
      </c>
      <c r="N122" s="29" t="s">
        <v>88</v>
      </c>
      <c r="O122" s="29" t="s">
        <v>88</v>
      </c>
      <c r="P122" s="29" t="s">
        <v>88</v>
      </c>
      <c r="Q122" s="29" t="s">
        <v>88</v>
      </c>
      <c r="R122" s="29" t="s">
        <v>88</v>
      </c>
    </row>
    <row r="123" spans="1:18" ht="90">
      <c r="A123" s="42">
        <v>7</v>
      </c>
      <c r="B123" s="43" t="s">
        <v>58</v>
      </c>
      <c r="C123" s="42" t="s">
        <v>59</v>
      </c>
      <c r="D123" s="29" t="s">
        <v>88</v>
      </c>
      <c r="E123" s="29" t="s">
        <v>88</v>
      </c>
      <c r="F123" s="29" t="s">
        <v>88</v>
      </c>
      <c r="G123" s="29" t="s">
        <v>88</v>
      </c>
      <c r="H123" s="29" t="s">
        <v>88</v>
      </c>
      <c r="I123" s="29" t="s">
        <v>88</v>
      </c>
      <c r="J123" s="29" t="s">
        <v>88</v>
      </c>
      <c r="K123" s="29" t="s">
        <v>88</v>
      </c>
      <c r="L123" s="29" t="s">
        <v>88</v>
      </c>
      <c r="M123" s="29" t="s">
        <v>88</v>
      </c>
      <c r="N123" s="29" t="s">
        <v>88</v>
      </c>
      <c r="O123" s="29" t="s">
        <v>88</v>
      </c>
      <c r="P123" s="29" t="s">
        <v>88</v>
      </c>
      <c r="Q123" s="29" t="s">
        <v>88</v>
      </c>
      <c r="R123" s="29" t="s">
        <v>88</v>
      </c>
    </row>
    <row r="124" spans="1:18" ht="25.5" customHeight="1">
      <c r="A124" s="42" t="s">
        <v>60</v>
      </c>
      <c r="B124" s="46" t="s">
        <v>115</v>
      </c>
      <c r="C124" s="46" t="s">
        <v>51</v>
      </c>
      <c r="D124" s="29" t="s">
        <v>88</v>
      </c>
      <c r="E124" s="29" t="s">
        <v>88</v>
      </c>
      <c r="F124" s="29" t="s">
        <v>88</v>
      </c>
      <c r="G124" s="29" t="s">
        <v>88</v>
      </c>
      <c r="H124" s="29" t="s">
        <v>88</v>
      </c>
      <c r="I124" s="29" t="s">
        <v>88</v>
      </c>
      <c r="J124" s="29" t="s">
        <v>88</v>
      </c>
      <c r="K124" s="29" t="s">
        <v>88</v>
      </c>
      <c r="L124" s="29" t="s">
        <v>88</v>
      </c>
      <c r="M124" s="29" t="s">
        <v>88</v>
      </c>
      <c r="N124" s="29" t="s">
        <v>88</v>
      </c>
      <c r="O124" s="29" t="s">
        <v>88</v>
      </c>
      <c r="P124" s="29" t="s">
        <v>88</v>
      </c>
      <c r="Q124" s="29" t="s">
        <v>88</v>
      </c>
      <c r="R124" s="29" t="s">
        <v>88</v>
      </c>
    </row>
    <row r="125" spans="1:18" ht="25.5" customHeight="1">
      <c r="A125" s="42" t="s">
        <v>61</v>
      </c>
      <c r="B125" s="46" t="s">
        <v>117</v>
      </c>
      <c r="C125" s="46" t="s">
        <v>51</v>
      </c>
      <c r="D125" s="29" t="s">
        <v>88</v>
      </c>
      <c r="E125" s="29" t="s">
        <v>88</v>
      </c>
      <c r="F125" s="29" t="s">
        <v>88</v>
      </c>
      <c r="G125" s="29" t="s">
        <v>88</v>
      </c>
      <c r="H125" s="29" t="s">
        <v>88</v>
      </c>
      <c r="I125" s="29" t="s">
        <v>88</v>
      </c>
      <c r="J125" s="29" t="s">
        <v>88</v>
      </c>
      <c r="K125" s="29" t="s">
        <v>88</v>
      </c>
      <c r="L125" s="29" t="s">
        <v>88</v>
      </c>
      <c r="M125" s="29" t="s">
        <v>88</v>
      </c>
      <c r="N125" s="29" t="s">
        <v>88</v>
      </c>
      <c r="O125" s="29" t="s">
        <v>88</v>
      </c>
      <c r="P125" s="29" t="s">
        <v>88</v>
      </c>
      <c r="Q125" s="29" t="s">
        <v>88</v>
      </c>
      <c r="R125" s="29" t="s">
        <v>88</v>
      </c>
    </row>
    <row r="126" spans="1:18" ht="25.5" customHeight="1">
      <c r="A126" s="42" t="s">
        <v>114</v>
      </c>
      <c r="B126" s="46" t="s">
        <v>116</v>
      </c>
      <c r="C126" s="46" t="s">
        <v>51</v>
      </c>
      <c r="D126" s="29" t="s">
        <v>88</v>
      </c>
      <c r="E126" s="29" t="s">
        <v>88</v>
      </c>
      <c r="F126" s="29" t="s">
        <v>88</v>
      </c>
      <c r="G126" s="29" t="s">
        <v>88</v>
      </c>
      <c r="H126" s="29" t="s">
        <v>88</v>
      </c>
      <c r="I126" s="29" t="s">
        <v>88</v>
      </c>
      <c r="J126" s="29" t="s">
        <v>88</v>
      </c>
      <c r="K126" s="29" t="s">
        <v>88</v>
      </c>
      <c r="L126" s="29" t="s">
        <v>88</v>
      </c>
      <c r="M126" s="29" t="s">
        <v>88</v>
      </c>
      <c r="N126" s="29" t="s">
        <v>88</v>
      </c>
      <c r="O126" s="29" t="s">
        <v>88</v>
      </c>
      <c r="P126" s="29" t="s">
        <v>88</v>
      </c>
      <c r="Q126" s="29" t="s">
        <v>88</v>
      </c>
      <c r="R126" s="29" t="s">
        <v>88</v>
      </c>
    </row>
    <row r="130" spans="2:8">
      <c r="B130" s="35"/>
      <c r="C130" s="284"/>
      <c r="D130" s="284"/>
      <c r="E130" s="35"/>
      <c r="F130" s="284"/>
      <c r="G130" s="284"/>
      <c r="H130" s="284"/>
    </row>
  </sheetData>
  <mergeCells count="79">
    <mergeCell ref="B21:B22"/>
    <mergeCell ref="A21:A22"/>
    <mergeCell ref="A39:R39"/>
    <mergeCell ref="A40:R40"/>
    <mergeCell ref="A41:R41"/>
    <mergeCell ref="C130:D130"/>
    <mergeCell ref="A5:R5"/>
    <mergeCell ref="A10:R10"/>
    <mergeCell ref="A9:R9"/>
    <mergeCell ref="A8:R8"/>
    <mergeCell ref="A7:R7"/>
    <mergeCell ref="F130:H130"/>
    <mergeCell ref="F16:R17"/>
    <mergeCell ref="B27:B28"/>
    <mergeCell ref="A27:A28"/>
    <mergeCell ref="C15:C18"/>
    <mergeCell ref="B15:B18"/>
    <mergeCell ref="A15:A18"/>
    <mergeCell ref="A53:A54"/>
    <mergeCell ref="B53:B54"/>
    <mergeCell ref="A57:A58"/>
    <mergeCell ref="B57:B58"/>
    <mergeCell ref="A59:A60"/>
    <mergeCell ref="B59:B60"/>
    <mergeCell ref="B77:B80"/>
    <mergeCell ref="C77:C80"/>
    <mergeCell ref="D77:D79"/>
    <mergeCell ref="E77:R77"/>
    <mergeCell ref="F78:R79"/>
    <mergeCell ref="E108:H108"/>
    <mergeCell ref="A109:A112"/>
    <mergeCell ref="B109:B112"/>
    <mergeCell ref="C109:C112"/>
    <mergeCell ref="D109:D111"/>
    <mergeCell ref="E109:R109"/>
    <mergeCell ref="F110:R111"/>
    <mergeCell ref="A115:A116"/>
    <mergeCell ref="B115:B116"/>
    <mergeCell ref="A119:A120"/>
    <mergeCell ref="B119:B120"/>
    <mergeCell ref="A121:A122"/>
    <mergeCell ref="B121:B122"/>
    <mergeCell ref="A12:R12"/>
    <mergeCell ref="A46:R46"/>
    <mergeCell ref="A47:A50"/>
    <mergeCell ref="B47:B50"/>
    <mergeCell ref="C47:C50"/>
    <mergeCell ref="A42:R42"/>
    <mergeCell ref="D47:D49"/>
    <mergeCell ref="E47:R47"/>
    <mergeCell ref="F48:R49"/>
    <mergeCell ref="A44:R44"/>
    <mergeCell ref="E14:H14"/>
    <mergeCell ref="B25:B26"/>
    <mergeCell ref="A25:A26"/>
    <mergeCell ref="E15:R15"/>
    <mergeCell ref="D15:D17"/>
    <mergeCell ref="A37:R37"/>
    <mergeCell ref="A69:R69"/>
    <mergeCell ref="A70:R70"/>
    <mergeCell ref="A71:R71"/>
    <mergeCell ref="A72:R72"/>
    <mergeCell ref="A73:R73"/>
    <mergeCell ref="A102:R102"/>
    <mergeCell ref="A103:R103"/>
    <mergeCell ref="A105:R105"/>
    <mergeCell ref="A106:R106"/>
    <mergeCell ref="A75:R75"/>
    <mergeCell ref="A76:R76"/>
    <mergeCell ref="A99:R99"/>
    <mergeCell ref="A100:R100"/>
    <mergeCell ref="A101:R101"/>
    <mergeCell ref="A83:A84"/>
    <mergeCell ref="B83:B84"/>
    <mergeCell ref="A87:A88"/>
    <mergeCell ref="B87:B88"/>
    <mergeCell ref="A89:A90"/>
    <mergeCell ref="B89:B90"/>
    <mergeCell ref="A77:A80"/>
  </mergeCells>
  <printOptions horizontalCentered="1"/>
  <pageMargins left="0.11811023622047245" right="0.11811023622047245" top="0.74803149606299213" bottom="0.19685039370078741" header="0.11811023622047245" footer="0.11811023622047245"/>
  <pageSetup paperSize="9" scale="60" orientation="landscape" r:id="rId1"/>
  <headerFooter differentFirst="1">
    <oddHeader>&amp;R&amp;"Times New Roman,обычный"Продолжение формы №3-ИП ТС</oddHeader>
  </headerFooter>
  <rowBreaks count="3" manualBreakCount="3">
    <brk id="32" max="17" man="1"/>
    <brk id="64" max="17" man="1"/>
    <brk id="94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W28"/>
  <sheetViews>
    <sheetView showGridLines="0" view="pageBreakPreview" zoomScaleNormal="80" zoomScaleSheetLayoutView="100" workbookViewId="0">
      <selection activeCell="W20" sqref="W20"/>
    </sheetView>
  </sheetViews>
  <sheetFormatPr defaultColWidth="9.140625" defaultRowHeight="15"/>
  <cols>
    <col min="1" max="1" width="2.85546875" style="35" customWidth="1"/>
    <col min="2" max="2" width="19" style="35" customWidth="1"/>
    <col min="3" max="3" width="3.85546875" style="35" customWidth="1"/>
    <col min="4" max="10" width="3" style="35" customWidth="1"/>
    <col min="11" max="11" width="3.85546875" style="35" customWidth="1"/>
    <col min="12" max="18" width="3" style="35" customWidth="1"/>
    <col min="19" max="19" width="3.85546875" style="35" customWidth="1"/>
    <col min="20" max="26" width="2.7109375" style="35" customWidth="1"/>
    <col min="27" max="27" width="3.28515625" style="35" customWidth="1"/>
    <col min="28" max="34" width="2.85546875" style="35" customWidth="1"/>
    <col min="35" max="35" width="3.140625" style="35" customWidth="1"/>
    <col min="36" max="42" width="2.85546875" style="35" customWidth="1"/>
    <col min="43" max="43" width="3.5703125" style="35" customWidth="1"/>
    <col min="44" max="50" width="2.85546875" style="35" customWidth="1"/>
    <col min="51" max="51" width="3.42578125" style="35" customWidth="1"/>
    <col min="52" max="58" width="3" style="35" customWidth="1"/>
    <col min="59" max="16384" width="9.140625" style="35"/>
  </cols>
  <sheetData>
    <row r="1" spans="1:75">
      <c r="BF1" s="131" t="s">
        <v>519</v>
      </c>
      <c r="BG1" s="142"/>
      <c r="BH1" s="142"/>
      <c r="BI1" s="142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31"/>
    </row>
    <row r="2" spans="1:75">
      <c r="BF2" s="131" t="s">
        <v>500</v>
      </c>
      <c r="BG2" s="142"/>
      <c r="BH2" s="142"/>
      <c r="BI2" s="142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31"/>
    </row>
    <row r="3" spans="1:75">
      <c r="BF3" s="136" t="s">
        <v>520</v>
      </c>
      <c r="BG3" s="142"/>
      <c r="BH3" s="142"/>
      <c r="BI3" s="142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31"/>
    </row>
    <row r="5" spans="1:75">
      <c r="A5" s="286" t="s">
        <v>511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</row>
    <row r="6" spans="1:75">
      <c r="A6" s="28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</row>
    <row r="7" spans="1:75">
      <c r="A7" s="284" t="s">
        <v>510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</row>
    <row r="8" spans="1:75" ht="15" customHeight="1">
      <c r="A8" s="283" t="s">
        <v>1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</row>
    <row r="9" spans="1:75">
      <c r="A9" s="287" t="s">
        <v>463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</row>
    <row r="10" spans="1:75" ht="15" customHeight="1">
      <c r="A10" s="298" t="s">
        <v>40</v>
      </c>
      <c r="B10" s="298" t="s">
        <v>64</v>
      </c>
      <c r="C10" s="293" t="s">
        <v>63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5" t="s">
        <v>69</v>
      </c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</row>
    <row r="11" spans="1:75" ht="86.25" customHeight="1">
      <c r="A11" s="299"/>
      <c r="B11" s="299"/>
      <c r="C11" s="293" t="s">
        <v>65</v>
      </c>
      <c r="D11" s="294"/>
      <c r="E11" s="294"/>
      <c r="F11" s="294"/>
      <c r="G11" s="294"/>
      <c r="H11" s="294"/>
      <c r="I11" s="294"/>
      <c r="J11" s="294"/>
      <c r="K11" s="293" t="s">
        <v>68</v>
      </c>
      <c r="L11" s="294"/>
      <c r="M11" s="294"/>
      <c r="N11" s="294"/>
      <c r="O11" s="294"/>
      <c r="P11" s="294"/>
      <c r="Q11" s="294"/>
      <c r="R11" s="294"/>
      <c r="S11" s="295" t="s">
        <v>133</v>
      </c>
      <c r="T11" s="295"/>
      <c r="U11" s="295"/>
      <c r="V11" s="295"/>
      <c r="W11" s="296"/>
      <c r="X11" s="296"/>
      <c r="Y11" s="296"/>
      <c r="Z11" s="296"/>
      <c r="AA11" s="297" t="s">
        <v>132</v>
      </c>
      <c r="AB11" s="297"/>
      <c r="AC11" s="297"/>
      <c r="AD11" s="297"/>
      <c r="AE11" s="297"/>
      <c r="AF11" s="297"/>
      <c r="AG11" s="297"/>
      <c r="AH11" s="297"/>
      <c r="AI11" s="295" t="s">
        <v>210</v>
      </c>
      <c r="AJ11" s="295"/>
      <c r="AK11" s="295"/>
      <c r="AL11" s="295"/>
      <c r="AM11" s="295"/>
      <c r="AN11" s="295"/>
      <c r="AO11" s="295"/>
      <c r="AP11" s="295"/>
      <c r="AQ11" s="303" t="s">
        <v>211</v>
      </c>
      <c r="AR11" s="303"/>
      <c r="AS11" s="303"/>
      <c r="AT11" s="303"/>
      <c r="AU11" s="303"/>
      <c r="AV11" s="303"/>
      <c r="AW11" s="303"/>
      <c r="AX11" s="303"/>
      <c r="AY11" s="303" t="s">
        <v>212</v>
      </c>
      <c r="AZ11" s="303"/>
      <c r="BA11" s="303"/>
      <c r="BB11" s="303"/>
      <c r="BC11" s="303"/>
      <c r="BD11" s="303"/>
      <c r="BE11" s="303"/>
      <c r="BF11" s="303"/>
    </row>
    <row r="12" spans="1:75">
      <c r="A12" s="299"/>
      <c r="B12" s="299"/>
      <c r="C12" s="301" t="s">
        <v>66</v>
      </c>
      <c r="D12" s="293" t="s">
        <v>67</v>
      </c>
      <c r="E12" s="294"/>
      <c r="F12" s="294"/>
      <c r="G12" s="294"/>
      <c r="H12" s="294"/>
      <c r="I12" s="294"/>
      <c r="J12" s="294"/>
      <c r="K12" s="301" t="s">
        <v>66</v>
      </c>
      <c r="L12" s="307" t="s">
        <v>67</v>
      </c>
      <c r="M12" s="308"/>
      <c r="N12" s="308"/>
      <c r="O12" s="308"/>
      <c r="P12" s="308"/>
      <c r="Q12" s="308"/>
      <c r="R12" s="308"/>
      <c r="S12" s="306" t="s">
        <v>66</v>
      </c>
      <c r="T12" s="295" t="s">
        <v>67</v>
      </c>
      <c r="U12" s="295"/>
      <c r="V12" s="295"/>
      <c r="W12" s="295"/>
      <c r="X12" s="295"/>
      <c r="Y12" s="295"/>
      <c r="Z12" s="295"/>
      <c r="AA12" s="306" t="s">
        <v>66</v>
      </c>
      <c r="AB12" s="295" t="s">
        <v>67</v>
      </c>
      <c r="AC12" s="295"/>
      <c r="AD12" s="295"/>
      <c r="AE12" s="295"/>
      <c r="AF12" s="295"/>
      <c r="AG12" s="295"/>
      <c r="AH12" s="295"/>
      <c r="AI12" s="306" t="s">
        <v>66</v>
      </c>
      <c r="AJ12" s="295" t="s">
        <v>67</v>
      </c>
      <c r="AK12" s="295"/>
      <c r="AL12" s="295"/>
      <c r="AM12" s="295"/>
      <c r="AN12" s="295"/>
      <c r="AO12" s="295"/>
      <c r="AP12" s="295"/>
      <c r="AQ12" s="304" t="s">
        <v>66</v>
      </c>
      <c r="AR12" s="303" t="s">
        <v>67</v>
      </c>
      <c r="AS12" s="303"/>
      <c r="AT12" s="303"/>
      <c r="AU12" s="303"/>
      <c r="AV12" s="303"/>
      <c r="AW12" s="303"/>
      <c r="AX12" s="303"/>
      <c r="AY12" s="304" t="s">
        <v>66</v>
      </c>
      <c r="AZ12" s="305" t="s">
        <v>67</v>
      </c>
      <c r="BA12" s="305"/>
      <c r="BB12" s="305"/>
      <c r="BC12" s="305"/>
      <c r="BD12" s="305"/>
      <c r="BE12" s="305"/>
      <c r="BF12" s="305"/>
    </row>
    <row r="13" spans="1:75" ht="70.5" customHeight="1">
      <c r="A13" s="300"/>
      <c r="B13" s="300"/>
      <c r="C13" s="302"/>
      <c r="D13" s="48">
        <v>2024</v>
      </c>
      <c r="E13" s="48">
        <v>2025</v>
      </c>
      <c r="F13" s="48">
        <v>2026</v>
      </c>
      <c r="G13" s="48">
        <v>2027</v>
      </c>
      <c r="H13" s="48">
        <v>2028</v>
      </c>
      <c r="I13" s="48">
        <v>2029</v>
      </c>
      <c r="J13" s="48" t="s">
        <v>337</v>
      </c>
      <c r="K13" s="302"/>
      <c r="L13" s="49">
        <v>2024</v>
      </c>
      <c r="M13" s="49">
        <v>2025</v>
      </c>
      <c r="N13" s="49">
        <v>2026</v>
      </c>
      <c r="O13" s="49">
        <v>2027</v>
      </c>
      <c r="P13" s="49">
        <v>2028</v>
      </c>
      <c r="Q13" s="49">
        <v>2029</v>
      </c>
      <c r="R13" s="49" t="s">
        <v>338</v>
      </c>
      <c r="S13" s="306"/>
      <c r="T13" s="49">
        <v>2024</v>
      </c>
      <c r="U13" s="49">
        <v>2025</v>
      </c>
      <c r="V13" s="49">
        <v>2026</v>
      </c>
      <c r="W13" s="49">
        <v>2027</v>
      </c>
      <c r="X13" s="49">
        <v>2028</v>
      </c>
      <c r="Y13" s="49">
        <v>2029</v>
      </c>
      <c r="Z13" s="49" t="s">
        <v>337</v>
      </c>
      <c r="AA13" s="306"/>
      <c r="AB13" s="49">
        <v>2024</v>
      </c>
      <c r="AC13" s="49">
        <v>2025</v>
      </c>
      <c r="AD13" s="49">
        <v>2026</v>
      </c>
      <c r="AE13" s="49">
        <v>2027</v>
      </c>
      <c r="AF13" s="49">
        <v>2028</v>
      </c>
      <c r="AG13" s="49">
        <v>2029</v>
      </c>
      <c r="AH13" s="49" t="s">
        <v>339</v>
      </c>
      <c r="AI13" s="306"/>
      <c r="AJ13" s="49">
        <v>2024</v>
      </c>
      <c r="AK13" s="49">
        <v>2025</v>
      </c>
      <c r="AL13" s="49">
        <v>2026</v>
      </c>
      <c r="AM13" s="49">
        <v>2027</v>
      </c>
      <c r="AN13" s="49">
        <v>2028</v>
      </c>
      <c r="AO13" s="49">
        <v>2029</v>
      </c>
      <c r="AP13" s="49" t="s">
        <v>337</v>
      </c>
      <c r="AQ13" s="304"/>
      <c r="AR13" s="49">
        <v>2024</v>
      </c>
      <c r="AS13" s="49">
        <v>2025</v>
      </c>
      <c r="AT13" s="49">
        <v>2026</v>
      </c>
      <c r="AU13" s="49">
        <v>2027</v>
      </c>
      <c r="AV13" s="49">
        <v>2028</v>
      </c>
      <c r="AW13" s="49">
        <v>2029</v>
      </c>
      <c r="AX13" s="49" t="s">
        <v>337</v>
      </c>
      <c r="AY13" s="304"/>
      <c r="AZ13" s="50">
        <v>2024</v>
      </c>
      <c r="BA13" s="50">
        <v>2025</v>
      </c>
      <c r="BB13" s="50">
        <v>2026</v>
      </c>
      <c r="BC13" s="50">
        <v>2027</v>
      </c>
      <c r="BD13" s="50">
        <v>2028</v>
      </c>
      <c r="BE13" s="50">
        <v>2029</v>
      </c>
      <c r="BF13" s="50" t="s">
        <v>337</v>
      </c>
    </row>
    <row r="14" spans="1:75">
      <c r="A14" s="51">
        <v>1</v>
      </c>
      <c r="B14" s="51">
        <v>2</v>
      </c>
      <c r="C14" s="51">
        <v>3</v>
      </c>
      <c r="D14" s="51">
        <v>4</v>
      </c>
      <c r="E14" s="51">
        <v>5</v>
      </c>
      <c r="F14" s="51">
        <v>6</v>
      </c>
      <c r="G14" s="51">
        <v>7</v>
      </c>
      <c r="H14" s="51">
        <v>8</v>
      </c>
      <c r="I14" s="51">
        <v>9</v>
      </c>
      <c r="J14" s="51">
        <v>10</v>
      </c>
      <c r="K14" s="51">
        <v>11</v>
      </c>
      <c r="L14" s="51">
        <v>12</v>
      </c>
      <c r="M14" s="51">
        <v>13</v>
      </c>
      <c r="N14" s="51">
        <v>14</v>
      </c>
      <c r="O14" s="51">
        <v>15</v>
      </c>
      <c r="P14" s="51">
        <v>16</v>
      </c>
      <c r="Q14" s="51">
        <v>17</v>
      </c>
      <c r="R14" s="51">
        <v>18</v>
      </c>
      <c r="S14" s="51">
        <v>19</v>
      </c>
      <c r="T14" s="51">
        <v>20</v>
      </c>
      <c r="U14" s="51">
        <v>21</v>
      </c>
      <c r="V14" s="51">
        <v>22</v>
      </c>
      <c r="W14" s="51">
        <v>23</v>
      </c>
      <c r="X14" s="51">
        <v>24</v>
      </c>
      <c r="Y14" s="51">
        <v>25</v>
      </c>
      <c r="Z14" s="51">
        <v>26</v>
      </c>
      <c r="AA14" s="51">
        <v>27</v>
      </c>
      <c r="AB14" s="51">
        <v>28</v>
      </c>
      <c r="AC14" s="51">
        <v>29</v>
      </c>
      <c r="AD14" s="51">
        <v>30</v>
      </c>
      <c r="AE14" s="51">
        <v>31</v>
      </c>
      <c r="AF14" s="51">
        <v>32</v>
      </c>
      <c r="AG14" s="51">
        <v>33</v>
      </c>
      <c r="AH14" s="51">
        <v>34</v>
      </c>
      <c r="AI14" s="51">
        <v>35</v>
      </c>
      <c r="AJ14" s="51">
        <v>36</v>
      </c>
      <c r="AK14" s="51">
        <v>37</v>
      </c>
      <c r="AL14" s="51">
        <v>38</v>
      </c>
      <c r="AM14" s="51">
        <v>39</v>
      </c>
      <c r="AN14" s="51">
        <v>40</v>
      </c>
      <c r="AO14" s="51">
        <v>41</v>
      </c>
      <c r="AP14" s="51">
        <v>42</v>
      </c>
      <c r="AQ14" s="51">
        <v>43</v>
      </c>
      <c r="AR14" s="51">
        <v>44</v>
      </c>
      <c r="AS14" s="51">
        <v>45</v>
      </c>
      <c r="AT14" s="51">
        <v>46</v>
      </c>
      <c r="AU14" s="51">
        <v>47</v>
      </c>
      <c r="AV14" s="51">
        <v>48</v>
      </c>
      <c r="AW14" s="51">
        <v>49</v>
      </c>
      <c r="AX14" s="51">
        <v>50</v>
      </c>
      <c r="AY14" s="51">
        <v>51</v>
      </c>
      <c r="AZ14" s="51">
        <v>52</v>
      </c>
      <c r="BA14" s="51">
        <v>53</v>
      </c>
      <c r="BB14" s="51">
        <v>54</v>
      </c>
      <c r="BC14" s="51">
        <v>55</v>
      </c>
      <c r="BD14" s="51">
        <v>56</v>
      </c>
      <c r="BE14" s="51">
        <v>57</v>
      </c>
      <c r="BF14" s="51">
        <v>58</v>
      </c>
    </row>
    <row r="15" spans="1:75" s="26" customFormat="1" ht="52.5" customHeight="1">
      <c r="A15" s="52">
        <v>1</v>
      </c>
      <c r="B15" s="53" t="s">
        <v>331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31" t="s">
        <v>88</v>
      </c>
      <c r="L15" s="31" t="s">
        <v>88</v>
      </c>
      <c r="M15" s="31" t="s">
        <v>88</v>
      </c>
      <c r="N15" s="31" t="s">
        <v>88</v>
      </c>
      <c r="O15" s="31" t="s">
        <v>88</v>
      </c>
      <c r="P15" s="31" t="s">
        <v>88</v>
      </c>
      <c r="Q15" s="31" t="s">
        <v>88</v>
      </c>
      <c r="R15" s="31" t="s">
        <v>88</v>
      </c>
      <c r="S15" s="31" t="s">
        <v>88</v>
      </c>
      <c r="T15" s="31" t="s">
        <v>88</v>
      </c>
      <c r="U15" s="31" t="s">
        <v>88</v>
      </c>
      <c r="V15" s="31" t="s">
        <v>88</v>
      </c>
      <c r="W15" s="31" t="s">
        <v>88</v>
      </c>
      <c r="X15" s="31" t="s">
        <v>88</v>
      </c>
      <c r="Y15" s="31" t="s">
        <v>88</v>
      </c>
      <c r="Z15" s="31" t="s">
        <v>88</v>
      </c>
      <c r="AA15" s="55">
        <v>1.7970149253731345</v>
      </c>
      <c r="AB15" s="55">
        <v>1.7970149253731345</v>
      </c>
      <c r="AC15" s="55">
        <v>1.7970149253731345</v>
      </c>
      <c r="AD15" s="55">
        <v>1.475621569260575</v>
      </c>
      <c r="AE15" s="55">
        <v>1.475621569260575</v>
      </c>
      <c r="AF15" s="55">
        <v>1.475621569260575</v>
      </c>
      <c r="AG15" s="55">
        <v>1.475621569260575</v>
      </c>
      <c r="AH15" s="55">
        <v>1.475621569260575</v>
      </c>
      <c r="AI15" s="55">
        <v>60.2</v>
      </c>
      <c r="AJ15" s="55">
        <v>60.2</v>
      </c>
      <c r="AK15" s="55">
        <v>60.2</v>
      </c>
      <c r="AL15" s="55">
        <v>45.7</v>
      </c>
      <c r="AM15" s="55">
        <v>45.7</v>
      </c>
      <c r="AN15" s="55">
        <v>45.7</v>
      </c>
      <c r="AO15" s="55">
        <v>45.7</v>
      </c>
      <c r="AP15" s="55">
        <v>45.7</v>
      </c>
      <c r="AQ15" s="56">
        <v>0.71044776119402986</v>
      </c>
      <c r="AR15" s="56">
        <v>0.71044776119402986</v>
      </c>
      <c r="AS15" s="56">
        <v>0.71044776119402986</v>
      </c>
      <c r="AT15" s="56">
        <v>0.58507462686567169</v>
      </c>
      <c r="AU15" s="56">
        <v>0.58507462686567169</v>
      </c>
      <c r="AV15" s="56">
        <v>0.58507462686567169</v>
      </c>
      <c r="AW15" s="56">
        <v>0.58507462686567169</v>
      </c>
      <c r="AX15" s="56">
        <v>0.58507462686567169</v>
      </c>
      <c r="AY15" s="56">
        <v>23.8</v>
      </c>
      <c r="AZ15" s="56">
        <v>23.8</v>
      </c>
      <c r="BA15" s="56">
        <v>23.8</v>
      </c>
      <c r="BB15" s="56">
        <v>19.600000000000001</v>
      </c>
      <c r="BC15" s="56">
        <v>19.600000000000001</v>
      </c>
      <c r="BD15" s="56">
        <v>19.600000000000001</v>
      </c>
      <c r="BE15" s="56">
        <v>19.600000000000001</v>
      </c>
      <c r="BF15" s="56">
        <v>19.600000000000001</v>
      </c>
    </row>
    <row r="16" spans="1:75" ht="52.5" customHeight="1">
      <c r="A16" s="52">
        <v>2</v>
      </c>
      <c r="B16" s="53" t="s">
        <v>332</v>
      </c>
      <c r="C16" s="54" t="s">
        <v>88</v>
      </c>
      <c r="D16" s="54" t="s">
        <v>88</v>
      </c>
      <c r="E16" s="54" t="s">
        <v>88</v>
      </c>
      <c r="F16" s="54" t="s">
        <v>88</v>
      </c>
      <c r="G16" s="54" t="s">
        <v>88</v>
      </c>
      <c r="H16" s="54" t="s">
        <v>88</v>
      </c>
      <c r="I16" s="54" t="s">
        <v>88</v>
      </c>
      <c r="J16" s="54" t="s">
        <v>88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7">
        <v>286.7</v>
      </c>
      <c r="T16" s="55">
        <v>286.7</v>
      </c>
      <c r="U16" s="55">
        <v>286.7</v>
      </c>
      <c r="V16" s="55">
        <v>155.5</v>
      </c>
      <c r="W16" s="55">
        <v>155.5</v>
      </c>
      <c r="X16" s="55">
        <v>155.5</v>
      </c>
      <c r="Y16" s="55">
        <v>155.5</v>
      </c>
      <c r="Z16" s="55">
        <v>155.5</v>
      </c>
      <c r="AA16" s="32" t="s">
        <v>88</v>
      </c>
      <c r="AB16" s="32" t="s">
        <v>88</v>
      </c>
      <c r="AC16" s="32" t="s">
        <v>88</v>
      </c>
      <c r="AD16" s="32" t="s">
        <v>88</v>
      </c>
      <c r="AE16" s="32" t="s">
        <v>88</v>
      </c>
      <c r="AF16" s="32" t="s">
        <v>88</v>
      </c>
      <c r="AG16" s="32" t="s">
        <v>88</v>
      </c>
      <c r="AH16" s="32" t="s">
        <v>88</v>
      </c>
      <c r="AI16" s="32" t="s">
        <v>88</v>
      </c>
      <c r="AJ16" s="32" t="s">
        <v>88</v>
      </c>
      <c r="AK16" s="32" t="s">
        <v>88</v>
      </c>
      <c r="AL16" s="32" t="s">
        <v>88</v>
      </c>
      <c r="AM16" s="32" t="s">
        <v>88</v>
      </c>
      <c r="AN16" s="32" t="s">
        <v>88</v>
      </c>
      <c r="AO16" s="32" t="s">
        <v>88</v>
      </c>
      <c r="AP16" s="32" t="s">
        <v>88</v>
      </c>
      <c r="AQ16" s="32" t="s">
        <v>88</v>
      </c>
      <c r="AR16" s="32" t="s">
        <v>88</v>
      </c>
      <c r="AS16" s="32" t="s">
        <v>88</v>
      </c>
      <c r="AT16" s="32" t="s">
        <v>88</v>
      </c>
      <c r="AU16" s="32" t="s">
        <v>88</v>
      </c>
      <c r="AV16" s="32" t="s">
        <v>88</v>
      </c>
      <c r="AW16" s="32" t="s">
        <v>88</v>
      </c>
      <c r="AX16" s="32" t="s">
        <v>88</v>
      </c>
      <c r="AY16" s="32" t="s">
        <v>88</v>
      </c>
      <c r="AZ16" s="32" t="s">
        <v>88</v>
      </c>
      <c r="BA16" s="32" t="s">
        <v>88</v>
      </c>
      <c r="BB16" s="32" t="s">
        <v>88</v>
      </c>
      <c r="BC16" s="32" t="s">
        <v>88</v>
      </c>
      <c r="BD16" s="32" t="s">
        <v>88</v>
      </c>
      <c r="BE16" s="32" t="s">
        <v>88</v>
      </c>
      <c r="BF16" s="32" t="s">
        <v>88</v>
      </c>
    </row>
    <row r="17" spans="1:58" ht="52.5" customHeight="1">
      <c r="A17" s="52">
        <v>3</v>
      </c>
      <c r="B17" s="53" t="s">
        <v>329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31" t="s">
        <v>88</v>
      </c>
      <c r="L17" s="31" t="s">
        <v>88</v>
      </c>
      <c r="M17" s="31" t="s">
        <v>88</v>
      </c>
      <c r="N17" s="31" t="s">
        <v>88</v>
      </c>
      <c r="O17" s="31" t="s">
        <v>88</v>
      </c>
      <c r="P17" s="31" t="s">
        <v>88</v>
      </c>
      <c r="Q17" s="31" t="s">
        <v>88</v>
      </c>
      <c r="R17" s="31" t="s">
        <v>88</v>
      </c>
      <c r="S17" s="31" t="s">
        <v>88</v>
      </c>
      <c r="T17" s="31" t="s">
        <v>88</v>
      </c>
      <c r="U17" s="31" t="s">
        <v>88</v>
      </c>
      <c r="V17" s="31" t="s">
        <v>88</v>
      </c>
      <c r="W17" s="31" t="s">
        <v>88</v>
      </c>
      <c r="X17" s="31" t="s">
        <v>88</v>
      </c>
      <c r="Y17" s="31" t="s">
        <v>88</v>
      </c>
      <c r="Z17" s="31" t="s">
        <v>88</v>
      </c>
      <c r="AA17" s="55">
        <v>1.5168100078186084</v>
      </c>
      <c r="AB17" s="55">
        <v>1.5168100078186084</v>
      </c>
      <c r="AC17" s="55">
        <v>1.5168100078186084</v>
      </c>
      <c r="AD17" s="55">
        <v>1.5002698327037236</v>
      </c>
      <c r="AE17" s="55">
        <v>1.2040656763096171</v>
      </c>
      <c r="AF17" s="55">
        <v>1.2040656763096171</v>
      </c>
      <c r="AG17" s="55">
        <v>1.2040656763096171</v>
      </c>
      <c r="AH17" s="55">
        <v>1.2040656763096171</v>
      </c>
      <c r="AI17" s="55">
        <v>58.2</v>
      </c>
      <c r="AJ17" s="55">
        <v>58.2</v>
      </c>
      <c r="AK17" s="55">
        <v>58.2</v>
      </c>
      <c r="AL17" s="55">
        <v>55.6</v>
      </c>
      <c r="AM17" s="55">
        <v>46.2</v>
      </c>
      <c r="AN17" s="55">
        <v>46.2</v>
      </c>
      <c r="AO17" s="55">
        <v>46.2</v>
      </c>
      <c r="AP17" s="55">
        <v>46.2</v>
      </c>
      <c r="AQ17" s="56">
        <v>0.64112587959343248</v>
      </c>
      <c r="AR17" s="56">
        <v>0.64112587959343248</v>
      </c>
      <c r="AS17" s="56">
        <v>0.64112587959343248</v>
      </c>
      <c r="AT17" s="56">
        <v>0.62288246025540783</v>
      </c>
      <c r="AU17" s="56">
        <v>0.69064373208235608</v>
      </c>
      <c r="AV17" s="56">
        <v>0.69064373208235608</v>
      </c>
      <c r="AW17" s="56">
        <v>0.69064373208235608</v>
      </c>
      <c r="AX17" s="56">
        <v>0.69064373208235608</v>
      </c>
      <c r="AY17" s="56">
        <v>24.6</v>
      </c>
      <c r="AZ17" s="56">
        <v>24.6</v>
      </c>
      <c r="BA17" s="56">
        <v>24.6</v>
      </c>
      <c r="BB17" s="56">
        <v>23.9</v>
      </c>
      <c r="BC17" s="56">
        <v>26.5</v>
      </c>
      <c r="BD17" s="56">
        <v>26.5</v>
      </c>
      <c r="BE17" s="56">
        <v>26.5</v>
      </c>
      <c r="BF17" s="56">
        <v>26.5</v>
      </c>
    </row>
    <row r="18" spans="1:58" ht="52.5" customHeight="1">
      <c r="A18" s="52">
        <v>4</v>
      </c>
      <c r="B18" s="53" t="s">
        <v>330</v>
      </c>
      <c r="C18" s="54" t="s">
        <v>88</v>
      </c>
      <c r="D18" s="54" t="s">
        <v>88</v>
      </c>
      <c r="E18" s="54" t="s">
        <v>88</v>
      </c>
      <c r="F18" s="54" t="s">
        <v>88</v>
      </c>
      <c r="G18" s="54" t="s">
        <v>88</v>
      </c>
      <c r="H18" s="54" t="s">
        <v>88</v>
      </c>
      <c r="I18" s="54" t="s">
        <v>88</v>
      </c>
      <c r="J18" s="54" t="s">
        <v>88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7">
        <v>282</v>
      </c>
      <c r="T18" s="57">
        <v>282</v>
      </c>
      <c r="U18" s="57">
        <v>282</v>
      </c>
      <c r="V18" s="57">
        <v>157.5</v>
      </c>
      <c r="W18" s="57">
        <v>157.5</v>
      </c>
      <c r="X18" s="57">
        <v>157.5</v>
      </c>
      <c r="Y18" s="57">
        <v>157.5</v>
      </c>
      <c r="Z18" s="57">
        <v>157.5</v>
      </c>
      <c r="AA18" s="32" t="s">
        <v>88</v>
      </c>
      <c r="AB18" s="32" t="s">
        <v>88</v>
      </c>
      <c r="AC18" s="32" t="s">
        <v>88</v>
      </c>
      <c r="AD18" s="32" t="s">
        <v>88</v>
      </c>
      <c r="AE18" s="32" t="s">
        <v>88</v>
      </c>
      <c r="AF18" s="32" t="s">
        <v>88</v>
      </c>
      <c r="AG18" s="32" t="s">
        <v>88</v>
      </c>
      <c r="AH18" s="32" t="s">
        <v>88</v>
      </c>
      <c r="AI18" s="32" t="s">
        <v>88</v>
      </c>
      <c r="AJ18" s="32" t="s">
        <v>88</v>
      </c>
      <c r="AK18" s="32" t="s">
        <v>88</v>
      </c>
      <c r="AL18" s="32" t="s">
        <v>88</v>
      </c>
      <c r="AM18" s="32" t="s">
        <v>88</v>
      </c>
      <c r="AN18" s="32" t="s">
        <v>88</v>
      </c>
      <c r="AO18" s="32" t="s">
        <v>88</v>
      </c>
      <c r="AP18" s="32" t="s">
        <v>88</v>
      </c>
      <c r="AQ18" s="32" t="s">
        <v>88</v>
      </c>
      <c r="AR18" s="32" t="s">
        <v>88</v>
      </c>
      <c r="AS18" s="32" t="s">
        <v>88</v>
      </c>
      <c r="AT18" s="32" t="s">
        <v>88</v>
      </c>
      <c r="AU18" s="32" t="s">
        <v>88</v>
      </c>
      <c r="AV18" s="32" t="s">
        <v>88</v>
      </c>
      <c r="AW18" s="32" t="s">
        <v>88</v>
      </c>
      <c r="AX18" s="32" t="s">
        <v>88</v>
      </c>
      <c r="AY18" s="32" t="s">
        <v>88</v>
      </c>
      <c r="AZ18" s="32" t="s">
        <v>88</v>
      </c>
      <c r="BA18" s="32" t="s">
        <v>88</v>
      </c>
      <c r="BB18" s="32" t="s">
        <v>88</v>
      </c>
      <c r="BC18" s="32" t="s">
        <v>88</v>
      </c>
      <c r="BD18" s="32" t="s">
        <v>88</v>
      </c>
      <c r="BE18" s="32" t="s">
        <v>88</v>
      </c>
      <c r="BF18" s="32" t="s">
        <v>88</v>
      </c>
    </row>
    <row r="19" spans="1:58" ht="52.5" customHeight="1">
      <c r="A19" s="52">
        <v>5</v>
      </c>
      <c r="B19" s="53" t="s">
        <v>333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31" t="s">
        <v>88</v>
      </c>
      <c r="L19" s="31" t="s">
        <v>88</v>
      </c>
      <c r="M19" s="31" t="s">
        <v>88</v>
      </c>
      <c r="N19" s="31" t="s">
        <v>88</v>
      </c>
      <c r="O19" s="31" t="s">
        <v>88</v>
      </c>
      <c r="P19" s="31" t="s">
        <v>88</v>
      </c>
      <c r="Q19" s="31" t="s">
        <v>88</v>
      </c>
      <c r="R19" s="31" t="s">
        <v>88</v>
      </c>
      <c r="S19" s="31" t="s">
        <v>88</v>
      </c>
      <c r="T19" s="31" t="s">
        <v>88</v>
      </c>
      <c r="U19" s="31" t="s">
        <v>88</v>
      </c>
      <c r="V19" s="31" t="s">
        <v>88</v>
      </c>
      <c r="W19" s="31" t="s">
        <v>88</v>
      </c>
      <c r="X19" s="31" t="s">
        <v>88</v>
      </c>
      <c r="Y19" s="31" t="s">
        <v>88</v>
      </c>
      <c r="Z19" s="31" t="s">
        <v>88</v>
      </c>
      <c r="AA19" s="55">
        <v>2.1153371202766116</v>
      </c>
      <c r="AB19" s="55">
        <v>2.1153371202766116</v>
      </c>
      <c r="AC19" s="55">
        <v>1.5999725914759491</v>
      </c>
      <c r="AD19" s="55">
        <v>1.5999725914759491</v>
      </c>
      <c r="AE19" s="55">
        <v>1.5999725914759491</v>
      </c>
      <c r="AF19" s="55">
        <v>1.5999725914759491</v>
      </c>
      <c r="AG19" s="55">
        <v>1.5999725914759491</v>
      </c>
      <c r="AH19" s="55">
        <v>1.5999725914759491</v>
      </c>
      <c r="AI19" s="55">
        <v>342.6</v>
      </c>
      <c r="AJ19" s="55">
        <v>342.6</v>
      </c>
      <c r="AK19" s="55">
        <v>233.5</v>
      </c>
      <c r="AL19" s="55">
        <v>233.5</v>
      </c>
      <c r="AM19" s="55">
        <v>233.5</v>
      </c>
      <c r="AN19" s="55">
        <v>233.5</v>
      </c>
      <c r="AO19" s="55">
        <v>233.5</v>
      </c>
      <c r="AP19" s="55">
        <v>233.5</v>
      </c>
      <c r="AQ19" s="56">
        <v>1.0947147443813288</v>
      </c>
      <c r="AR19" s="56">
        <v>1.0947147443813288</v>
      </c>
      <c r="AS19" s="56">
        <v>0.88049883513772786</v>
      </c>
      <c r="AT19" s="56">
        <v>0.88049883513772786</v>
      </c>
      <c r="AU19" s="56">
        <v>0.88049883513772786</v>
      </c>
      <c r="AV19" s="56">
        <v>0.88049883513772786</v>
      </c>
      <c r="AW19" s="56">
        <v>0.88049883513772786</v>
      </c>
      <c r="AX19" s="56">
        <v>0.88049883513772786</v>
      </c>
      <c r="AY19" s="56">
        <v>177.3</v>
      </c>
      <c r="AZ19" s="56">
        <v>177.3</v>
      </c>
      <c r="BA19" s="56">
        <v>128.5</v>
      </c>
      <c r="BB19" s="56">
        <v>128.5</v>
      </c>
      <c r="BC19" s="56">
        <v>128.5</v>
      </c>
      <c r="BD19" s="56">
        <v>128.5</v>
      </c>
      <c r="BE19" s="56">
        <v>128.5</v>
      </c>
      <c r="BF19" s="56">
        <v>128.5</v>
      </c>
    </row>
    <row r="20" spans="1:58" ht="52.5" customHeight="1">
      <c r="A20" s="52">
        <v>6</v>
      </c>
      <c r="B20" s="53" t="s">
        <v>334</v>
      </c>
      <c r="C20" s="54" t="s">
        <v>88</v>
      </c>
      <c r="D20" s="54" t="s">
        <v>88</v>
      </c>
      <c r="E20" s="54" t="s">
        <v>88</v>
      </c>
      <c r="F20" s="54" t="s">
        <v>88</v>
      </c>
      <c r="G20" s="54" t="s">
        <v>88</v>
      </c>
      <c r="H20" s="54" t="s">
        <v>88</v>
      </c>
      <c r="I20" s="54" t="s">
        <v>88</v>
      </c>
      <c r="J20" s="54" t="s">
        <v>88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7">
        <v>262.10000000000002</v>
      </c>
      <c r="T20" s="57">
        <v>262.10000000000002</v>
      </c>
      <c r="U20" s="57">
        <v>262.10000000000002</v>
      </c>
      <c r="V20" s="57">
        <v>159.19999999999999</v>
      </c>
      <c r="W20" s="57">
        <v>159.19999999999999</v>
      </c>
      <c r="X20" s="57">
        <v>159.19999999999999</v>
      </c>
      <c r="Y20" s="57">
        <v>159.19999999999999</v>
      </c>
      <c r="Z20" s="57">
        <v>159.19999999999999</v>
      </c>
      <c r="AA20" s="32" t="s">
        <v>88</v>
      </c>
      <c r="AB20" s="32" t="s">
        <v>88</v>
      </c>
      <c r="AC20" s="32" t="s">
        <v>88</v>
      </c>
      <c r="AD20" s="32" t="s">
        <v>88</v>
      </c>
      <c r="AE20" s="32" t="s">
        <v>88</v>
      </c>
      <c r="AF20" s="32" t="s">
        <v>88</v>
      </c>
      <c r="AG20" s="32" t="s">
        <v>88</v>
      </c>
      <c r="AH20" s="32" t="s">
        <v>88</v>
      </c>
      <c r="AI20" s="32" t="s">
        <v>88</v>
      </c>
      <c r="AJ20" s="32" t="s">
        <v>88</v>
      </c>
      <c r="AK20" s="32" t="s">
        <v>88</v>
      </c>
      <c r="AL20" s="32" t="s">
        <v>88</v>
      </c>
      <c r="AM20" s="32" t="s">
        <v>88</v>
      </c>
      <c r="AN20" s="32" t="s">
        <v>88</v>
      </c>
      <c r="AO20" s="32" t="s">
        <v>88</v>
      </c>
      <c r="AP20" s="32" t="s">
        <v>88</v>
      </c>
      <c r="AQ20" s="32" t="s">
        <v>88</v>
      </c>
      <c r="AR20" s="32" t="s">
        <v>88</v>
      </c>
      <c r="AS20" s="32" t="s">
        <v>88</v>
      </c>
      <c r="AT20" s="32" t="s">
        <v>88</v>
      </c>
      <c r="AU20" s="32" t="s">
        <v>88</v>
      </c>
      <c r="AV20" s="32" t="s">
        <v>88</v>
      </c>
      <c r="AW20" s="32" t="s">
        <v>88</v>
      </c>
      <c r="AX20" s="32" t="s">
        <v>88</v>
      </c>
      <c r="AY20" s="32" t="s">
        <v>88</v>
      </c>
      <c r="AZ20" s="32" t="s">
        <v>88</v>
      </c>
      <c r="BA20" s="32" t="s">
        <v>88</v>
      </c>
      <c r="BB20" s="32" t="s">
        <v>88</v>
      </c>
      <c r="BC20" s="32" t="s">
        <v>88</v>
      </c>
      <c r="BD20" s="32" t="s">
        <v>88</v>
      </c>
      <c r="BE20" s="32" t="s">
        <v>88</v>
      </c>
      <c r="BF20" s="32" t="s">
        <v>88</v>
      </c>
    </row>
    <row r="21" spans="1:58" ht="52.5" customHeight="1">
      <c r="A21" s="52">
        <v>7</v>
      </c>
      <c r="B21" s="53" t="s">
        <v>335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31" t="s">
        <v>88</v>
      </c>
      <c r="L21" s="31" t="s">
        <v>88</v>
      </c>
      <c r="M21" s="31" t="s">
        <v>88</v>
      </c>
      <c r="N21" s="31" t="s">
        <v>88</v>
      </c>
      <c r="O21" s="31" t="s">
        <v>88</v>
      </c>
      <c r="P21" s="31" t="s">
        <v>88</v>
      </c>
      <c r="Q21" s="31" t="s">
        <v>88</v>
      </c>
      <c r="R21" s="31" t="s">
        <v>88</v>
      </c>
      <c r="S21" s="31" t="s">
        <v>88</v>
      </c>
      <c r="T21" s="31" t="s">
        <v>88</v>
      </c>
      <c r="U21" s="31" t="s">
        <v>88</v>
      </c>
      <c r="V21" s="31" t="s">
        <v>88</v>
      </c>
      <c r="W21" s="31" t="s">
        <v>88</v>
      </c>
      <c r="X21" s="31" t="s">
        <v>88</v>
      </c>
      <c r="Y21" s="31" t="s">
        <v>88</v>
      </c>
      <c r="Z21" s="31" t="s">
        <v>88</v>
      </c>
      <c r="AA21" s="55">
        <v>1.8036529680365299</v>
      </c>
      <c r="AB21" s="55">
        <v>1.8036529680365299</v>
      </c>
      <c r="AC21" s="55">
        <v>1.8036529680365299</v>
      </c>
      <c r="AD21" s="55">
        <v>1.8835616438356166</v>
      </c>
      <c r="AE21" s="55">
        <v>1.4966442953020134</v>
      </c>
      <c r="AF21" s="55">
        <v>1.4966442953020134</v>
      </c>
      <c r="AG21" s="55">
        <v>1.4966442953020134</v>
      </c>
      <c r="AH21" s="55">
        <v>1.4966442953020134</v>
      </c>
      <c r="AI21" s="55">
        <v>79</v>
      </c>
      <c r="AJ21" s="55">
        <v>79</v>
      </c>
      <c r="AK21" s="55">
        <v>79</v>
      </c>
      <c r="AL21" s="55">
        <v>82.5</v>
      </c>
      <c r="AM21" s="55">
        <v>66.900000000000006</v>
      </c>
      <c r="AN21" s="55">
        <v>66.900000000000006</v>
      </c>
      <c r="AO21" s="55">
        <v>66.900000000000006</v>
      </c>
      <c r="AP21" s="55">
        <v>66.900000000000006</v>
      </c>
      <c r="AQ21" s="56">
        <v>0.54337899543378998</v>
      </c>
      <c r="AR21" s="56">
        <v>0.54337899543378998</v>
      </c>
      <c r="AS21" s="56">
        <v>0.54337899543378998</v>
      </c>
      <c r="AT21" s="56">
        <v>0.57762557077625576</v>
      </c>
      <c r="AU21" s="56">
        <v>0.59589041095890416</v>
      </c>
      <c r="AV21" s="56">
        <v>0.59589041095890416</v>
      </c>
      <c r="AW21" s="56">
        <v>0.59589041095890416</v>
      </c>
      <c r="AX21" s="56">
        <v>0.59589041095890416</v>
      </c>
      <c r="AY21" s="56">
        <v>23.8</v>
      </c>
      <c r="AZ21" s="56">
        <v>23.8</v>
      </c>
      <c r="BA21" s="56">
        <v>23.8</v>
      </c>
      <c r="BB21" s="56">
        <v>25.3</v>
      </c>
      <c r="BC21" s="56">
        <v>26.1</v>
      </c>
      <c r="BD21" s="56">
        <v>26.1</v>
      </c>
      <c r="BE21" s="56">
        <v>26.1</v>
      </c>
      <c r="BF21" s="56">
        <v>26.1</v>
      </c>
    </row>
    <row r="22" spans="1:58" ht="52.5" customHeight="1">
      <c r="A22" s="52">
        <v>8</v>
      </c>
      <c r="B22" s="53" t="s">
        <v>336</v>
      </c>
      <c r="C22" s="54" t="s">
        <v>88</v>
      </c>
      <c r="D22" s="54" t="s">
        <v>88</v>
      </c>
      <c r="E22" s="54" t="s">
        <v>88</v>
      </c>
      <c r="F22" s="54" t="s">
        <v>88</v>
      </c>
      <c r="G22" s="54" t="s">
        <v>88</v>
      </c>
      <c r="H22" s="54" t="s">
        <v>88</v>
      </c>
      <c r="I22" s="54" t="s">
        <v>88</v>
      </c>
      <c r="J22" s="54" t="s">
        <v>88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7">
        <v>273.7</v>
      </c>
      <c r="T22" s="57">
        <v>273.7</v>
      </c>
      <c r="U22" s="57">
        <v>273.7</v>
      </c>
      <c r="V22" s="57">
        <v>155.5</v>
      </c>
      <c r="W22" s="57">
        <v>155.5</v>
      </c>
      <c r="X22" s="57">
        <v>155.5</v>
      </c>
      <c r="Y22" s="57">
        <v>155.5</v>
      </c>
      <c r="Z22" s="57">
        <v>155.5</v>
      </c>
      <c r="AA22" s="32" t="s">
        <v>88</v>
      </c>
      <c r="AB22" s="32" t="s">
        <v>88</v>
      </c>
      <c r="AC22" s="32" t="s">
        <v>88</v>
      </c>
      <c r="AD22" s="32" t="s">
        <v>88</v>
      </c>
      <c r="AE22" s="32" t="s">
        <v>88</v>
      </c>
      <c r="AF22" s="32" t="s">
        <v>88</v>
      </c>
      <c r="AG22" s="32" t="s">
        <v>88</v>
      </c>
      <c r="AH22" s="32" t="s">
        <v>88</v>
      </c>
      <c r="AI22" s="32" t="s">
        <v>88</v>
      </c>
      <c r="AJ22" s="32" t="s">
        <v>88</v>
      </c>
      <c r="AK22" s="32" t="s">
        <v>88</v>
      </c>
      <c r="AL22" s="32" t="s">
        <v>88</v>
      </c>
      <c r="AM22" s="32" t="s">
        <v>88</v>
      </c>
      <c r="AN22" s="32" t="s">
        <v>88</v>
      </c>
      <c r="AO22" s="32" t="s">
        <v>88</v>
      </c>
      <c r="AP22" s="32" t="s">
        <v>88</v>
      </c>
      <c r="AQ22" s="32" t="s">
        <v>88</v>
      </c>
      <c r="AR22" s="32" t="s">
        <v>88</v>
      </c>
      <c r="AS22" s="32" t="s">
        <v>88</v>
      </c>
      <c r="AT22" s="32" t="s">
        <v>88</v>
      </c>
      <c r="AU22" s="32" t="s">
        <v>88</v>
      </c>
      <c r="AV22" s="32" t="s">
        <v>88</v>
      </c>
      <c r="AW22" s="32" t="s">
        <v>88</v>
      </c>
      <c r="AX22" s="32" t="s">
        <v>88</v>
      </c>
      <c r="AY22" s="32" t="s">
        <v>88</v>
      </c>
      <c r="AZ22" s="32" t="s">
        <v>88</v>
      </c>
      <c r="BA22" s="32" t="s">
        <v>88</v>
      </c>
      <c r="BB22" s="32" t="s">
        <v>88</v>
      </c>
      <c r="BC22" s="32" t="s">
        <v>88</v>
      </c>
      <c r="BD22" s="32" t="s">
        <v>88</v>
      </c>
      <c r="BE22" s="32" t="s">
        <v>88</v>
      </c>
      <c r="BF22" s="32" t="s">
        <v>88</v>
      </c>
    </row>
    <row r="28" spans="1:58">
      <c r="P28" s="34"/>
      <c r="Q28" s="34"/>
      <c r="R28" s="34"/>
    </row>
  </sheetData>
  <mergeCells count="30">
    <mergeCell ref="AR12:AX12"/>
    <mergeCell ref="AY12:AY13"/>
    <mergeCell ref="AZ12:BF12"/>
    <mergeCell ref="C11:J11"/>
    <mergeCell ref="AA12:AA13"/>
    <mergeCell ref="AB12:AH12"/>
    <mergeCell ref="AI12:AI13"/>
    <mergeCell ref="AJ12:AP12"/>
    <mergeCell ref="AQ12:AQ13"/>
    <mergeCell ref="D12:J12"/>
    <mergeCell ref="K12:K13"/>
    <mergeCell ref="L12:R12"/>
    <mergeCell ref="S12:S13"/>
    <mergeCell ref="T12:Z12"/>
    <mergeCell ref="A5:BF5"/>
    <mergeCell ref="K11:R11"/>
    <mergeCell ref="S11:Z11"/>
    <mergeCell ref="AA11:AH11"/>
    <mergeCell ref="AI11:AP11"/>
    <mergeCell ref="A6:BF6"/>
    <mergeCell ref="A7:BF7"/>
    <mergeCell ref="A8:BF8"/>
    <mergeCell ref="A9:BF9"/>
    <mergeCell ref="C10:R10"/>
    <mergeCell ref="S10:BF10"/>
    <mergeCell ref="B10:B13"/>
    <mergeCell ref="A10:A13"/>
    <mergeCell ref="C12:C13"/>
    <mergeCell ref="AQ11:AX11"/>
    <mergeCell ref="AY11:BF11"/>
  </mergeCells>
  <printOptions horizontalCentered="1"/>
  <pageMargins left="0.11811023622047245" right="0.11811023622047245" top="0.74803149606299213" bottom="0.15748031496062992" header="0.11811023622047245" footer="0.11811023622047245"/>
  <pageSetup paperSize="9" scale="71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24"/>
  <sheetViews>
    <sheetView showGridLines="0" tabSelected="1" view="pageBreakPreview" topLeftCell="A267" zoomScale="80" zoomScaleNormal="70" zoomScaleSheetLayoutView="80" zoomScalePageLayoutView="72" workbookViewId="0">
      <selection activeCell="S283" sqref="S283"/>
    </sheetView>
  </sheetViews>
  <sheetFormatPr defaultColWidth="9.140625" defaultRowHeight="15"/>
  <cols>
    <col min="1" max="1" width="10.42578125" style="184" customWidth="1"/>
    <col min="2" max="2" width="37.7109375" style="145" customWidth="1"/>
    <col min="3" max="3" width="13" style="184" customWidth="1"/>
    <col min="4" max="4" width="13.140625" style="184" customWidth="1"/>
    <col min="5" max="5" width="12.7109375" style="184" customWidth="1"/>
    <col min="6" max="6" width="10.42578125" style="184" customWidth="1"/>
    <col min="7" max="8" width="10.140625" style="184" customWidth="1"/>
    <col min="9" max="9" width="9.7109375" style="184" customWidth="1"/>
    <col min="10" max="18" width="10.140625" style="184" customWidth="1"/>
    <col min="19" max="19" width="11.7109375" style="144" customWidth="1"/>
    <col min="20" max="20" width="7.28515625" style="145" bestFit="1" customWidth="1"/>
    <col min="21" max="16384" width="9.140625" style="145"/>
  </cols>
  <sheetData>
    <row r="1" spans="1:21">
      <c r="S1" s="131" t="s">
        <v>519</v>
      </c>
    </row>
    <row r="2" spans="1:21">
      <c r="S2" s="131" t="s">
        <v>500</v>
      </c>
    </row>
    <row r="3" spans="1:21">
      <c r="S3" s="131" t="s">
        <v>520</v>
      </c>
    </row>
    <row r="5" spans="1:21">
      <c r="S5" s="190" t="s">
        <v>512</v>
      </c>
    </row>
    <row r="6" spans="1:21" ht="15.75" customHeight="1">
      <c r="A6" s="316" t="s">
        <v>134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</row>
    <row r="7" spans="1:21" ht="6.75" customHeight="1">
      <c r="A7" s="146"/>
      <c r="B7" s="147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</row>
    <row r="8" spans="1:21" ht="15" customHeight="1">
      <c r="A8" s="317" t="s">
        <v>506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</row>
    <row r="9" spans="1:21" ht="19.5" customHeight="1">
      <c r="A9" s="316" t="s">
        <v>1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</row>
    <row r="10" spans="1:21" ht="15.75" customHeight="1">
      <c r="A10" s="318" t="s">
        <v>464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</row>
    <row r="11" spans="1:21" ht="15" customHeight="1">
      <c r="A11" s="309" t="s">
        <v>40</v>
      </c>
      <c r="B11" s="309" t="s">
        <v>70</v>
      </c>
      <c r="C11" s="310" t="s">
        <v>237</v>
      </c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2"/>
      <c r="S11" s="313" t="s">
        <v>234</v>
      </c>
      <c r="T11" s="148"/>
      <c r="U11" s="148"/>
    </row>
    <row r="12" spans="1:21" ht="29.25" customHeight="1">
      <c r="A12" s="309"/>
      <c r="B12" s="309"/>
      <c r="C12" s="310" t="s">
        <v>233</v>
      </c>
      <c r="D12" s="312"/>
      <c r="E12" s="315" t="s">
        <v>19</v>
      </c>
      <c r="F12" s="309">
        <v>2024</v>
      </c>
      <c r="G12" s="309">
        <v>2025</v>
      </c>
      <c r="H12" s="309">
        <v>2026</v>
      </c>
      <c r="I12" s="309">
        <v>2027</v>
      </c>
      <c r="J12" s="309">
        <v>2028</v>
      </c>
      <c r="K12" s="309">
        <v>2029</v>
      </c>
      <c r="L12" s="309">
        <v>2030</v>
      </c>
      <c r="M12" s="309">
        <v>2031</v>
      </c>
      <c r="N12" s="309">
        <v>2032</v>
      </c>
      <c r="O12" s="309">
        <v>2033</v>
      </c>
      <c r="P12" s="309">
        <v>2034</v>
      </c>
      <c r="Q12" s="309">
        <v>2035</v>
      </c>
      <c r="R12" s="309">
        <v>2036</v>
      </c>
      <c r="S12" s="314"/>
      <c r="T12" s="148"/>
      <c r="U12" s="148"/>
    </row>
    <row r="13" spans="1:21" ht="40.5" customHeight="1">
      <c r="A13" s="309"/>
      <c r="B13" s="309"/>
      <c r="C13" s="149" t="s">
        <v>231</v>
      </c>
      <c r="D13" s="149" t="s">
        <v>232</v>
      </c>
      <c r="E13" s="309"/>
      <c r="F13" s="309"/>
      <c r="G13" s="309">
        <v>2025</v>
      </c>
      <c r="H13" s="309">
        <v>2026</v>
      </c>
      <c r="I13" s="309">
        <v>2027</v>
      </c>
      <c r="J13" s="309">
        <v>2028</v>
      </c>
      <c r="K13" s="309">
        <v>2029</v>
      </c>
      <c r="L13" s="309">
        <v>2030</v>
      </c>
      <c r="M13" s="309">
        <v>2031</v>
      </c>
      <c r="N13" s="309">
        <v>2032</v>
      </c>
      <c r="O13" s="309">
        <v>2033</v>
      </c>
      <c r="P13" s="309">
        <v>2034</v>
      </c>
      <c r="Q13" s="309">
        <v>2035</v>
      </c>
      <c r="R13" s="309">
        <v>2036</v>
      </c>
      <c r="S13" s="315"/>
      <c r="T13" s="148"/>
      <c r="U13" s="148"/>
    </row>
    <row r="14" spans="1:21" ht="15" customHeight="1">
      <c r="A14" s="150">
        <v>1</v>
      </c>
      <c r="B14" s="150">
        <v>2</v>
      </c>
      <c r="C14" s="150">
        <v>3</v>
      </c>
      <c r="D14" s="150">
        <v>4</v>
      </c>
      <c r="E14" s="150">
        <v>5</v>
      </c>
      <c r="F14" s="150">
        <v>6</v>
      </c>
      <c r="G14" s="150">
        <v>7</v>
      </c>
      <c r="H14" s="150">
        <v>8</v>
      </c>
      <c r="I14" s="150">
        <v>9</v>
      </c>
      <c r="J14" s="150">
        <v>10</v>
      </c>
      <c r="K14" s="150">
        <v>11</v>
      </c>
      <c r="L14" s="150">
        <v>12</v>
      </c>
      <c r="M14" s="150">
        <v>13</v>
      </c>
      <c r="N14" s="150">
        <v>14</v>
      </c>
      <c r="O14" s="150">
        <v>15</v>
      </c>
      <c r="P14" s="150">
        <v>16</v>
      </c>
      <c r="Q14" s="150">
        <v>18</v>
      </c>
      <c r="R14" s="150">
        <v>18</v>
      </c>
      <c r="S14" s="150">
        <v>19</v>
      </c>
      <c r="T14" s="148"/>
      <c r="U14" s="148"/>
    </row>
    <row r="15" spans="1:21" ht="16.5" customHeight="1">
      <c r="A15" s="310" t="s">
        <v>130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2"/>
      <c r="S15" s="151"/>
      <c r="T15" s="148"/>
      <c r="U15" s="148"/>
    </row>
    <row r="16" spans="1:21" s="156" customFormat="1">
      <c r="A16" s="152" t="s">
        <v>80</v>
      </c>
      <c r="B16" s="153" t="s">
        <v>72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f t="shared" ref="S16:S24" si="0">C16</f>
        <v>0</v>
      </c>
      <c r="T16" s="155"/>
      <c r="U16" s="155"/>
    </row>
    <row r="17" spans="1:21" ht="60">
      <c r="A17" s="149" t="s">
        <v>81</v>
      </c>
      <c r="B17" s="157" t="s">
        <v>214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  <c r="Q17" s="158">
        <v>0</v>
      </c>
      <c r="R17" s="158">
        <v>0</v>
      </c>
      <c r="S17" s="158">
        <f t="shared" si="0"/>
        <v>0</v>
      </c>
      <c r="T17" s="148"/>
      <c r="U17" s="159"/>
    </row>
    <row r="18" spans="1:21" ht="60">
      <c r="A18" s="149" t="s">
        <v>82</v>
      </c>
      <c r="B18" s="157" t="s">
        <v>215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f t="shared" si="0"/>
        <v>0</v>
      </c>
      <c r="T18" s="148"/>
      <c r="U18" s="159"/>
    </row>
    <row r="19" spans="1:21">
      <c r="A19" s="149" t="s">
        <v>83</v>
      </c>
      <c r="B19" s="157" t="s">
        <v>216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  <c r="Q19" s="158">
        <v>0</v>
      </c>
      <c r="R19" s="158">
        <v>0</v>
      </c>
      <c r="S19" s="158">
        <f t="shared" si="0"/>
        <v>0</v>
      </c>
      <c r="T19" s="148"/>
      <c r="U19" s="159"/>
    </row>
    <row r="20" spans="1:21" ht="51.75" customHeight="1">
      <c r="A20" s="149" t="s">
        <v>217</v>
      </c>
      <c r="B20" s="157" t="s">
        <v>218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  <c r="Q20" s="158">
        <v>0</v>
      </c>
      <c r="R20" s="158">
        <v>0</v>
      </c>
      <c r="S20" s="158">
        <f t="shared" si="0"/>
        <v>0</v>
      </c>
      <c r="T20" s="148"/>
      <c r="U20" s="159"/>
    </row>
    <row r="21" spans="1:21" ht="139.5" customHeight="1">
      <c r="A21" s="149" t="s">
        <v>219</v>
      </c>
      <c r="B21" s="157" t="s">
        <v>220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f t="shared" si="0"/>
        <v>0</v>
      </c>
      <c r="T21" s="148"/>
      <c r="U21" s="159"/>
    </row>
    <row r="22" spans="1:21" ht="105">
      <c r="A22" s="149" t="s">
        <v>84</v>
      </c>
      <c r="B22" s="157" t="s">
        <v>228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  <c r="P22" s="158">
        <v>0</v>
      </c>
      <c r="Q22" s="158">
        <v>0</v>
      </c>
      <c r="R22" s="158">
        <v>0</v>
      </c>
      <c r="S22" s="158">
        <f t="shared" si="0"/>
        <v>0</v>
      </c>
      <c r="T22" s="148"/>
      <c r="U22" s="159"/>
    </row>
    <row r="23" spans="1:21" ht="40.5" customHeight="1">
      <c r="A23" s="149" t="s">
        <v>222</v>
      </c>
      <c r="B23" s="157" t="s">
        <v>221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  <c r="Q23" s="158">
        <v>0</v>
      </c>
      <c r="R23" s="158">
        <v>0</v>
      </c>
      <c r="S23" s="158">
        <f t="shared" si="0"/>
        <v>0</v>
      </c>
      <c r="T23" s="148"/>
      <c r="U23" s="159"/>
    </row>
    <row r="24" spans="1:21" s="156" customFormat="1" ht="42.75">
      <c r="A24" s="152" t="s">
        <v>85</v>
      </c>
      <c r="B24" s="153" t="s">
        <v>223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f t="shared" si="0"/>
        <v>0</v>
      </c>
      <c r="T24" s="155"/>
      <c r="U24" s="159"/>
    </row>
    <row r="25" spans="1:21" s="160" customFormat="1" ht="28.5">
      <c r="A25" s="152" t="s">
        <v>86</v>
      </c>
      <c r="B25" s="153" t="s">
        <v>224</v>
      </c>
      <c r="C25" s="154">
        <v>34785.534800000001</v>
      </c>
      <c r="D25" s="154">
        <v>25699.735649999999</v>
      </c>
      <c r="E25" s="154">
        <v>60485.270749999996</v>
      </c>
      <c r="F25" s="154">
        <v>9837.7253000000001</v>
      </c>
      <c r="G25" s="154">
        <v>39773.265350000001</v>
      </c>
      <c r="H25" s="154">
        <v>10874.2798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f>E25</f>
        <v>60485.270749999996</v>
      </c>
      <c r="T25" s="148"/>
      <c r="U25" s="159"/>
    </row>
    <row r="26" spans="1:21">
      <c r="A26" s="149" t="s">
        <v>225</v>
      </c>
      <c r="B26" s="157" t="s">
        <v>76</v>
      </c>
      <c r="C26" s="158">
        <v>0</v>
      </c>
      <c r="D26" s="158">
        <v>0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f>E26</f>
        <v>0</v>
      </c>
      <c r="T26" s="148"/>
      <c r="U26" s="159"/>
    </row>
    <row r="27" spans="1:21">
      <c r="A27" s="149" t="s">
        <v>226</v>
      </c>
      <c r="B27" s="157" t="s">
        <v>77</v>
      </c>
      <c r="C27" s="158">
        <v>34785.534800000001</v>
      </c>
      <c r="D27" s="158">
        <v>25699.735649999999</v>
      </c>
      <c r="E27" s="158">
        <v>60485.270749999996</v>
      </c>
      <c r="F27" s="158">
        <v>9837.7253000000001</v>
      </c>
      <c r="G27" s="158">
        <v>39773.265350000001</v>
      </c>
      <c r="H27" s="158">
        <v>10874.2798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f t="shared" ref="S27:S89" si="1">E27</f>
        <v>60485.270749999996</v>
      </c>
      <c r="T27" s="148"/>
      <c r="U27" s="159"/>
    </row>
    <row r="28" spans="1:21" s="156" customFormat="1" ht="28.5">
      <c r="A28" s="152" t="s">
        <v>209</v>
      </c>
      <c r="B28" s="161" t="s">
        <v>354</v>
      </c>
      <c r="C28" s="154">
        <v>9444.8160000000007</v>
      </c>
      <c r="D28" s="154">
        <v>3922.2049499999998</v>
      </c>
      <c r="E28" s="154">
        <v>13367.020950000002</v>
      </c>
      <c r="F28" s="154">
        <v>0</v>
      </c>
      <c r="G28" s="154">
        <v>13367.020950000002</v>
      </c>
      <c r="H28" s="154">
        <v>0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f t="shared" si="1"/>
        <v>13367.020950000002</v>
      </c>
      <c r="T28" s="155"/>
      <c r="U28" s="159"/>
    </row>
    <row r="29" spans="1:21" s="156" customFormat="1">
      <c r="A29" s="181"/>
      <c r="B29" s="191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3" t="s">
        <v>513</v>
      </c>
      <c r="T29" s="155"/>
      <c r="U29" s="159"/>
    </row>
    <row r="30" spans="1:21" s="156" customFormat="1">
      <c r="A30" s="181"/>
      <c r="B30" s="191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3" t="s">
        <v>500</v>
      </c>
      <c r="T30" s="155"/>
      <c r="U30" s="159"/>
    </row>
    <row r="31" spans="1:21" s="156" customFormat="1">
      <c r="A31" s="181"/>
      <c r="B31" s="191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31" t="s">
        <v>520</v>
      </c>
      <c r="T31" s="155"/>
      <c r="U31" s="159"/>
    </row>
    <row r="32" spans="1:21" s="156" customFormat="1">
      <c r="A32" s="309" t="s">
        <v>40</v>
      </c>
      <c r="B32" s="309" t="s">
        <v>70</v>
      </c>
      <c r="C32" s="310" t="s">
        <v>237</v>
      </c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2"/>
      <c r="S32" s="313" t="s">
        <v>234</v>
      </c>
      <c r="T32" s="155"/>
      <c r="U32" s="159"/>
    </row>
    <row r="33" spans="1:21" s="156" customFormat="1">
      <c r="A33" s="309"/>
      <c r="B33" s="309"/>
      <c r="C33" s="310" t="s">
        <v>233</v>
      </c>
      <c r="D33" s="312"/>
      <c r="E33" s="315" t="s">
        <v>19</v>
      </c>
      <c r="F33" s="309">
        <v>2024</v>
      </c>
      <c r="G33" s="309">
        <v>2025</v>
      </c>
      <c r="H33" s="309">
        <v>2026</v>
      </c>
      <c r="I33" s="309">
        <v>2027</v>
      </c>
      <c r="J33" s="309">
        <v>2028</v>
      </c>
      <c r="K33" s="309">
        <v>2029</v>
      </c>
      <c r="L33" s="309">
        <v>2030</v>
      </c>
      <c r="M33" s="309">
        <v>2031</v>
      </c>
      <c r="N33" s="309">
        <v>2032</v>
      </c>
      <c r="O33" s="309">
        <v>2033</v>
      </c>
      <c r="P33" s="309">
        <v>2034</v>
      </c>
      <c r="Q33" s="309">
        <v>2035</v>
      </c>
      <c r="R33" s="309">
        <v>2036</v>
      </c>
      <c r="S33" s="314"/>
      <c r="T33" s="155"/>
      <c r="U33" s="159"/>
    </row>
    <row r="34" spans="1:21" s="156" customFormat="1" ht="45">
      <c r="A34" s="309"/>
      <c r="B34" s="309"/>
      <c r="C34" s="149" t="s">
        <v>231</v>
      </c>
      <c r="D34" s="149" t="s">
        <v>232</v>
      </c>
      <c r="E34" s="309"/>
      <c r="F34" s="309"/>
      <c r="G34" s="309">
        <v>2025</v>
      </c>
      <c r="H34" s="309">
        <v>2026</v>
      </c>
      <c r="I34" s="309">
        <v>2027</v>
      </c>
      <c r="J34" s="309">
        <v>2028</v>
      </c>
      <c r="K34" s="309">
        <v>2029</v>
      </c>
      <c r="L34" s="309">
        <v>2030</v>
      </c>
      <c r="M34" s="309">
        <v>2031</v>
      </c>
      <c r="N34" s="309">
        <v>2032</v>
      </c>
      <c r="O34" s="309">
        <v>2033</v>
      </c>
      <c r="P34" s="309">
        <v>2034</v>
      </c>
      <c r="Q34" s="309">
        <v>2035</v>
      </c>
      <c r="R34" s="309">
        <v>2036</v>
      </c>
      <c r="S34" s="315"/>
      <c r="T34" s="155"/>
      <c r="U34" s="159"/>
    </row>
    <row r="35" spans="1:21" s="156" customFormat="1">
      <c r="A35" s="150">
        <v>1</v>
      </c>
      <c r="B35" s="150">
        <v>2</v>
      </c>
      <c r="C35" s="150">
        <v>3</v>
      </c>
      <c r="D35" s="150">
        <v>4</v>
      </c>
      <c r="E35" s="150">
        <v>5</v>
      </c>
      <c r="F35" s="150">
        <v>6</v>
      </c>
      <c r="G35" s="150">
        <v>7</v>
      </c>
      <c r="H35" s="150">
        <v>8</v>
      </c>
      <c r="I35" s="150">
        <v>9</v>
      </c>
      <c r="J35" s="150">
        <v>10</v>
      </c>
      <c r="K35" s="150">
        <v>11</v>
      </c>
      <c r="L35" s="150">
        <v>12</v>
      </c>
      <c r="M35" s="150">
        <v>13</v>
      </c>
      <c r="N35" s="150">
        <v>14</v>
      </c>
      <c r="O35" s="150">
        <v>15</v>
      </c>
      <c r="P35" s="150">
        <v>16</v>
      </c>
      <c r="Q35" s="150">
        <v>18</v>
      </c>
      <c r="R35" s="150">
        <v>18</v>
      </c>
      <c r="S35" s="150">
        <v>19</v>
      </c>
      <c r="T35" s="155"/>
      <c r="U35" s="159"/>
    </row>
    <row r="36" spans="1:21" ht="60">
      <c r="A36" s="149" t="s">
        <v>340</v>
      </c>
      <c r="B36" s="157" t="s">
        <v>243</v>
      </c>
      <c r="C36" s="158">
        <v>9038.5400000000009</v>
      </c>
      <c r="D36" s="158">
        <v>0</v>
      </c>
      <c r="E36" s="158">
        <v>9038.5400000000009</v>
      </c>
      <c r="F36" s="158">
        <v>0</v>
      </c>
      <c r="G36" s="158">
        <v>9038.5400000000009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f t="shared" si="1"/>
        <v>9038.5400000000009</v>
      </c>
      <c r="T36" s="148"/>
      <c r="U36" s="159"/>
    </row>
    <row r="37" spans="1:21" ht="45">
      <c r="A37" s="149" t="s">
        <v>341</v>
      </c>
      <c r="B37" s="157" t="s">
        <v>241</v>
      </c>
      <c r="C37" s="158">
        <v>125.18879999999999</v>
      </c>
      <c r="D37" s="158">
        <v>0</v>
      </c>
      <c r="E37" s="158">
        <v>125.18879999999999</v>
      </c>
      <c r="F37" s="158">
        <v>0</v>
      </c>
      <c r="G37" s="158">
        <v>125.18879999999999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f t="shared" si="1"/>
        <v>125.18879999999999</v>
      </c>
      <c r="T37" s="148"/>
      <c r="U37" s="159"/>
    </row>
    <row r="38" spans="1:21" ht="45">
      <c r="A38" s="149" t="s">
        <v>342</v>
      </c>
      <c r="B38" s="157" t="s">
        <v>244</v>
      </c>
      <c r="C38" s="158">
        <v>156.4836</v>
      </c>
      <c r="D38" s="158">
        <v>0</v>
      </c>
      <c r="E38" s="158">
        <v>156.4836</v>
      </c>
      <c r="F38" s="158">
        <v>0</v>
      </c>
      <c r="G38" s="158">
        <v>156.4836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58">
        <f t="shared" si="1"/>
        <v>156.4836</v>
      </c>
      <c r="T38" s="148"/>
      <c r="U38" s="159"/>
    </row>
    <row r="39" spans="1:21" ht="60">
      <c r="A39" s="149" t="s">
        <v>343</v>
      </c>
      <c r="B39" s="157" t="s">
        <v>245</v>
      </c>
      <c r="C39" s="158">
        <v>48.933599999999998</v>
      </c>
      <c r="D39" s="158">
        <v>0</v>
      </c>
      <c r="E39" s="158">
        <v>48.933599999999998</v>
      </c>
      <c r="F39" s="158">
        <v>0</v>
      </c>
      <c r="G39" s="158">
        <v>48.933599999999998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58">
        <v>0</v>
      </c>
      <c r="P39" s="158">
        <v>0</v>
      </c>
      <c r="Q39" s="158">
        <v>0</v>
      </c>
      <c r="R39" s="158">
        <v>0</v>
      </c>
      <c r="S39" s="158">
        <f t="shared" si="1"/>
        <v>48.933599999999998</v>
      </c>
      <c r="T39" s="148"/>
      <c r="U39" s="159"/>
    </row>
    <row r="40" spans="1:21" ht="60">
      <c r="A40" s="149" t="s">
        <v>344</v>
      </c>
      <c r="B40" s="157" t="s">
        <v>240</v>
      </c>
      <c r="C40" s="158">
        <v>75.67</v>
      </c>
      <c r="D40" s="158">
        <v>0</v>
      </c>
      <c r="E40" s="158">
        <v>75.67</v>
      </c>
      <c r="F40" s="158">
        <v>0</v>
      </c>
      <c r="G40" s="158">
        <v>75.67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  <c r="N40" s="158">
        <v>0</v>
      </c>
      <c r="O40" s="158">
        <v>0</v>
      </c>
      <c r="P40" s="158">
        <v>0</v>
      </c>
      <c r="Q40" s="158">
        <v>0</v>
      </c>
      <c r="R40" s="158">
        <v>0</v>
      </c>
      <c r="S40" s="158">
        <f t="shared" si="1"/>
        <v>75.67</v>
      </c>
      <c r="T40" s="148"/>
      <c r="U40" s="159"/>
    </row>
    <row r="41" spans="1:21" ht="90">
      <c r="A41" s="149" t="s">
        <v>345</v>
      </c>
      <c r="B41" s="157" t="s">
        <v>466</v>
      </c>
      <c r="C41" s="158">
        <v>0</v>
      </c>
      <c r="D41" s="158">
        <v>823.01639999999998</v>
      </c>
      <c r="E41" s="158">
        <v>823.01639999999998</v>
      </c>
      <c r="F41" s="158">
        <v>0</v>
      </c>
      <c r="G41" s="158">
        <v>823.01639999999998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58">
        <v>0</v>
      </c>
      <c r="P41" s="158">
        <v>0</v>
      </c>
      <c r="Q41" s="158">
        <v>0</v>
      </c>
      <c r="R41" s="158">
        <v>0</v>
      </c>
      <c r="S41" s="158">
        <f t="shared" si="1"/>
        <v>823.01639999999998</v>
      </c>
      <c r="T41" s="148"/>
      <c r="U41" s="159"/>
    </row>
    <row r="42" spans="1:21" ht="135">
      <c r="A42" s="149" t="s">
        <v>346</v>
      </c>
      <c r="B42" s="157" t="s">
        <v>467</v>
      </c>
      <c r="C42" s="158">
        <v>0</v>
      </c>
      <c r="D42" s="158">
        <v>944.70960000000002</v>
      </c>
      <c r="E42" s="158">
        <v>944.70960000000002</v>
      </c>
      <c r="F42" s="158">
        <v>0</v>
      </c>
      <c r="G42" s="158">
        <v>944.70960000000002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  <c r="N42" s="158">
        <v>0</v>
      </c>
      <c r="O42" s="158">
        <v>0</v>
      </c>
      <c r="P42" s="158">
        <v>0</v>
      </c>
      <c r="Q42" s="158">
        <v>0</v>
      </c>
      <c r="R42" s="158">
        <v>0</v>
      </c>
      <c r="S42" s="158">
        <f t="shared" si="1"/>
        <v>944.70960000000002</v>
      </c>
      <c r="T42" s="148"/>
      <c r="U42" s="159"/>
    </row>
    <row r="43" spans="1:21" ht="90">
      <c r="A43" s="149" t="s">
        <v>347</v>
      </c>
      <c r="B43" s="157" t="s">
        <v>468</v>
      </c>
      <c r="C43" s="158">
        <v>0</v>
      </c>
      <c r="D43" s="158">
        <v>94.47</v>
      </c>
      <c r="E43" s="158">
        <v>94.47</v>
      </c>
      <c r="F43" s="158">
        <v>0</v>
      </c>
      <c r="G43" s="158">
        <v>94.47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f t="shared" si="1"/>
        <v>94.47</v>
      </c>
      <c r="T43" s="148"/>
      <c r="U43" s="159"/>
    </row>
    <row r="44" spans="1:21">
      <c r="A44" s="181"/>
      <c r="B44" s="191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3" t="s">
        <v>513</v>
      </c>
      <c r="T44" s="148"/>
      <c r="U44" s="159"/>
    </row>
    <row r="45" spans="1:21">
      <c r="A45" s="181"/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3" t="s">
        <v>500</v>
      </c>
      <c r="T45" s="148"/>
      <c r="U45" s="159"/>
    </row>
    <row r="46" spans="1:21">
      <c r="A46" s="181"/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31" t="s">
        <v>520</v>
      </c>
      <c r="T46" s="148"/>
      <c r="U46" s="159"/>
    </row>
    <row r="47" spans="1:21">
      <c r="A47" s="181"/>
      <c r="B47" s="191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3"/>
      <c r="T47" s="148"/>
      <c r="U47" s="159"/>
    </row>
    <row r="48" spans="1:21">
      <c r="A48" s="309" t="s">
        <v>40</v>
      </c>
      <c r="B48" s="309" t="s">
        <v>70</v>
      </c>
      <c r="C48" s="310" t="s">
        <v>237</v>
      </c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2"/>
      <c r="S48" s="313" t="s">
        <v>234</v>
      </c>
      <c r="T48" s="148"/>
      <c r="U48" s="159"/>
    </row>
    <row r="49" spans="1:21">
      <c r="A49" s="309"/>
      <c r="B49" s="309"/>
      <c r="C49" s="310" t="s">
        <v>233</v>
      </c>
      <c r="D49" s="312"/>
      <c r="E49" s="315" t="s">
        <v>19</v>
      </c>
      <c r="F49" s="309">
        <v>2024</v>
      </c>
      <c r="G49" s="309">
        <v>2025</v>
      </c>
      <c r="H49" s="309">
        <v>2026</v>
      </c>
      <c r="I49" s="309">
        <v>2027</v>
      </c>
      <c r="J49" s="309">
        <v>2028</v>
      </c>
      <c r="K49" s="309">
        <v>2029</v>
      </c>
      <c r="L49" s="309">
        <v>2030</v>
      </c>
      <c r="M49" s="309">
        <v>2031</v>
      </c>
      <c r="N49" s="309">
        <v>2032</v>
      </c>
      <c r="O49" s="309">
        <v>2033</v>
      </c>
      <c r="P49" s="309">
        <v>2034</v>
      </c>
      <c r="Q49" s="309">
        <v>2035</v>
      </c>
      <c r="R49" s="309">
        <v>2036</v>
      </c>
      <c r="S49" s="314"/>
      <c r="T49" s="148"/>
      <c r="U49" s="159"/>
    </row>
    <row r="50" spans="1:21" ht="45">
      <c r="A50" s="309"/>
      <c r="B50" s="309"/>
      <c r="C50" s="149" t="s">
        <v>231</v>
      </c>
      <c r="D50" s="149" t="s">
        <v>232</v>
      </c>
      <c r="E50" s="309"/>
      <c r="F50" s="309"/>
      <c r="G50" s="309">
        <v>2025</v>
      </c>
      <c r="H50" s="309">
        <v>2026</v>
      </c>
      <c r="I50" s="309">
        <v>2027</v>
      </c>
      <c r="J50" s="309">
        <v>2028</v>
      </c>
      <c r="K50" s="309">
        <v>2029</v>
      </c>
      <c r="L50" s="309">
        <v>2030</v>
      </c>
      <c r="M50" s="309">
        <v>2031</v>
      </c>
      <c r="N50" s="309">
        <v>2032</v>
      </c>
      <c r="O50" s="309">
        <v>2033</v>
      </c>
      <c r="P50" s="309">
        <v>2034</v>
      </c>
      <c r="Q50" s="309">
        <v>2035</v>
      </c>
      <c r="R50" s="309">
        <v>2036</v>
      </c>
      <c r="S50" s="315"/>
      <c r="T50" s="148"/>
      <c r="U50" s="159"/>
    </row>
    <row r="51" spans="1:21">
      <c r="A51" s="150">
        <v>1</v>
      </c>
      <c r="B51" s="150">
        <v>2</v>
      </c>
      <c r="C51" s="150">
        <v>3</v>
      </c>
      <c r="D51" s="150">
        <v>4</v>
      </c>
      <c r="E51" s="150">
        <v>5</v>
      </c>
      <c r="F51" s="150">
        <v>6</v>
      </c>
      <c r="G51" s="150">
        <v>7</v>
      </c>
      <c r="H51" s="150">
        <v>8</v>
      </c>
      <c r="I51" s="150">
        <v>9</v>
      </c>
      <c r="J51" s="150">
        <v>10</v>
      </c>
      <c r="K51" s="150">
        <v>11</v>
      </c>
      <c r="L51" s="150">
        <v>12</v>
      </c>
      <c r="M51" s="150">
        <v>13</v>
      </c>
      <c r="N51" s="150">
        <v>14</v>
      </c>
      <c r="O51" s="150">
        <v>15</v>
      </c>
      <c r="P51" s="150">
        <v>16</v>
      </c>
      <c r="Q51" s="150">
        <v>18</v>
      </c>
      <c r="R51" s="150">
        <v>18</v>
      </c>
      <c r="S51" s="150">
        <v>19</v>
      </c>
      <c r="T51" s="148"/>
      <c r="U51" s="159"/>
    </row>
    <row r="52" spans="1:21" ht="90">
      <c r="A52" s="149" t="s">
        <v>348</v>
      </c>
      <c r="B52" s="157" t="s">
        <v>469</v>
      </c>
      <c r="C52" s="158">
        <v>0</v>
      </c>
      <c r="D52" s="158">
        <v>525.91319999999996</v>
      </c>
      <c r="E52" s="158">
        <v>525.91319999999996</v>
      </c>
      <c r="F52" s="158">
        <v>0</v>
      </c>
      <c r="G52" s="158">
        <v>525.91319999999996</v>
      </c>
      <c r="H52" s="158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8">
        <v>0</v>
      </c>
      <c r="Q52" s="158">
        <v>0</v>
      </c>
      <c r="R52" s="158">
        <v>0</v>
      </c>
      <c r="S52" s="158">
        <f t="shared" si="1"/>
        <v>525.91319999999996</v>
      </c>
      <c r="T52" s="148"/>
      <c r="U52" s="159"/>
    </row>
    <row r="53" spans="1:21" ht="90">
      <c r="A53" s="149" t="s">
        <v>349</v>
      </c>
      <c r="B53" s="157" t="s">
        <v>470</v>
      </c>
      <c r="C53" s="158">
        <v>0</v>
      </c>
      <c r="D53" s="158">
        <v>180.01595</v>
      </c>
      <c r="E53" s="158">
        <v>180.01595</v>
      </c>
      <c r="F53" s="158">
        <v>0</v>
      </c>
      <c r="G53" s="158">
        <v>180.01595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0</v>
      </c>
      <c r="S53" s="158">
        <f t="shared" si="1"/>
        <v>180.01595</v>
      </c>
      <c r="T53" s="148"/>
      <c r="U53" s="159"/>
    </row>
    <row r="54" spans="1:21" ht="120">
      <c r="A54" s="149" t="s">
        <v>350</v>
      </c>
      <c r="B54" s="157" t="s">
        <v>471</v>
      </c>
      <c r="C54" s="158">
        <v>0</v>
      </c>
      <c r="D54" s="158">
        <v>248.46680000000001</v>
      </c>
      <c r="E54" s="158">
        <v>248.46680000000001</v>
      </c>
      <c r="F54" s="158">
        <v>0</v>
      </c>
      <c r="G54" s="158">
        <v>248.46680000000001</v>
      </c>
      <c r="H54" s="158">
        <v>0</v>
      </c>
      <c r="I54" s="158">
        <v>0</v>
      </c>
      <c r="J54" s="158"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f t="shared" si="1"/>
        <v>248.46680000000001</v>
      </c>
      <c r="T54" s="148"/>
      <c r="U54" s="159"/>
    </row>
    <row r="55" spans="1:21" ht="105">
      <c r="A55" s="149" t="s">
        <v>351</v>
      </c>
      <c r="B55" s="157" t="s">
        <v>472</v>
      </c>
      <c r="C55" s="158">
        <v>0</v>
      </c>
      <c r="D55" s="158">
        <v>520.81020000000001</v>
      </c>
      <c r="E55" s="158">
        <v>520.81020000000001</v>
      </c>
      <c r="F55" s="158">
        <v>0</v>
      </c>
      <c r="G55" s="158">
        <v>520.81020000000001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0</v>
      </c>
      <c r="S55" s="158">
        <f t="shared" si="1"/>
        <v>520.81020000000001</v>
      </c>
      <c r="T55" s="148"/>
      <c r="U55" s="159"/>
    </row>
    <row r="56" spans="1:21" ht="90">
      <c r="A56" s="149" t="s">
        <v>352</v>
      </c>
      <c r="B56" s="157" t="s">
        <v>473</v>
      </c>
      <c r="C56" s="158">
        <v>0</v>
      </c>
      <c r="D56" s="158">
        <v>55.945999999999998</v>
      </c>
      <c r="E56" s="158">
        <v>55.945999999999998</v>
      </c>
      <c r="F56" s="158">
        <v>0</v>
      </c>
      <c r="G56" s="158">
        <v>55.945999999999998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0</v>
      </c>
      <c r="R56" s="158">
        <v>0</v>
      </c>
      <c r="S56" s="158">
        <f t="shared" si="1"/>
        <v>55.945999999999998</v>
      </c>
      <c r="T56" s="148"/>
      <c r="U56" s="159"/>
    </row>
    <row r="57" spans="1:21" ht="120">
      <c r="A57" s="149" t="s">
        <v>353</v>
      </c>
      <c r="B57" s="157" t="s">
        <v>474</v>
      </c>
      <c r="C57" s="158">
        <v>0</v>
      </c>
      <c r="D57" s="158">
        <v>528.85680000000002</v>
      </c>
      <c r="E57" s="158">
        <v>528.85680000000002</v>
      </c>
      <c r="F57" s="158">
        <v>0</v>
      </c>
      <c r="G57" s="158">
        <v>528.85680000000002</v>
      </c>
      <c r="H57" s="158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58">
        <v>0</v>
      </c>
      <c r="R57" s="158">
        <v>0</v>
      </c>
      <c r="S57" s="158">
        <f t="shared" si="1"/>
        <v>528.85680000000002</v>
      </c>
      <c r="T57" s="148"/>
      <c r="U57" s="159"/>
    </row>
    <row r="58" spans="1:21" s="156" customFormat="1" ht="28.5">
      <c r="A58" s="152" t="s">
        <v>235</v>
      </c>
      <c r="B58" s="161" t="s">
        <v>355</v>
      </c>
      <c r="C58" s="154">
        <v>7377.3614000000007</v>
      </c>
      <c r="D58" s="154">
        <v>6138.4591</v>
      </c>
      <c r="E58" s="154">
        <v>13515.8205</v>
      </c>
      <c r="F58" s="154">
        <v>0</v>
      </c>
      <c r="G58" s="154">
        <v>8190.6286000000009</v>
      </c>
      <c r="H58" s="154">
        <v>5325.1918999999998</v>
      </c>
      <c r="I58" s="154">
        <v>0</v>
      </c>
      <c r="J58" s="154">
        <v>0</v>
      </c>
      <c r="K58" s="154">
        <v>0</v>
      </c>
      <c r="L58" s="154">
        <v>0</v>
      </c>
      <c r="M58" s="154">
        <v>0</v>
      </c>
      <c r="N58" s="154">
        <v>0</v>
      </c>
      <c r="O58" s="154">
        <v>0</v>
      </c>
      <c r="P58" s="154">
        <v>0</v>
      </c>
      <c r="Q58" s="154">
        <v>0</v>
      </c>
      <c r="R58" s="154">
        <v>0</v>
      </c>
      <c r="S58" s="154">
        <f t="shared" si="1"/>
        <v>13515.8205</v>
      </c>
      <c r="T58" s="155"/>
      <c r="U58" s="159"/>
    </row>
    <row r="59" spans="1:21" s="156" customFormat="1">
      <c r="A59" s="181"/>
      <c r="B59" s="191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3" t="s">
        <v>513</v>
      </c>
      <c r="T59" s="155"/>
      <c r="U59" s="159"/>
    </row>
    <row r="60" spans="1:21" s="156" customFormat="1">
      <c r="A60" s="181"/>
      <c r="B60" s="191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3" t="s">
        <v>500</v>
      </c>
      <c r="T60" s="155"/>
      <c r="U60" s="159"/>
    </row>
    <row r="61" spans="1:21" s="156" customFormat="1">
      <c r="A61" s="181"/>
      <c r="B61" s="191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31" t="s">
        <v>504</v>
      </c>
      <c r="T61" s="155"/>
      <c r="U61" s="159"/>
    </row>
    <row r="62" spans="1:21" s="156" customFormat="1">
      <c r="A62" s="181"/>
      <c r="B62" s="191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3"/>
      <c r="T62" s="155"/>
      <c r="U62" s="159"/>
    </row>
    <row r="63" spans="1:21" s="156" customFormat="1">
      <c r="A63" s="309" t="s">
        <v>40</v>
      </c>
      <c r="B63" s="309" t="s">
        <v>70</v>
      </c>
      <c r="C63" s="310" t="s">
        <v>237</v>
      </c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2"/>
      <c r="S63" s="313" t="s">
        <v>234</v>
      </c>
      <c r="T63" s="155"/>
      <c r="U63" s="159"/>
    </row>
    <row r="64" spans="1:21" s="156" customFormat="1">
      <c r="A64" s="309"/>
      <c r="B64" s="309"/>
      <c r="C64" s="310" t="s">
        <v>233</v>
      </c>
      <c r="D64" s="312"/>
      <c r="E64" s="315" t="s">
        <v>19</v>
      </c>
      <c r="F64" s="309">
        <v>2024</v>
      </c>
      <c r="G64" s="309">
        <v>2025</v>
      </c>
      <c r="H64" s="309">
        <v>2026</v>
      </c>
      <c r="I64" s="309">
        <v>2027</v>
      </c>
      <c r="J64" s="309">
        <v>2028</v>
      </c>
      <c r="K64" s="309">
        <v>2029</v>
      </c>
      <c r="L64" s="309">
        <v>2030</v>
      </c>
      <c r="M64" s="309">
        <v>2031</v>
      </c>
      <c r="N64" s="309">
        <v>2032</v>
      </c>
      <c r="O64" s="309">
        <v>2033</v>
      </c>
      <c r="P64" s="309">
        <v>2034</v>
      </c>
      <c r="Q64" s="309">
        <v>2035</v>
      </c>
      <c r="R64" s="309">
        <v>2036</v>
      </c>
      <c r="S64" s="314"/>
      <c r="T64" s="155"/>
      <c r="U64" s="159"/>
    </row>
    <row r="65" spans="1:21" s="156" customFormat="1" ht="45">
      <c r="A65" s="309"/>
      <c r="B65" s="309"/>
      <c r="C65" s="149" t="s">
        <v>231</v>
      </c>
      <c r="D65" s="149" t="s">
        <v>232</v>
      </c>
      <c r="E65" s="309"/>
      <c r="F65" s="309"/>
      <c r="G65" s="309">
        <v>2025</v>
      </c>
      <c r="H65" s="309">
        <v>2026</v>
      </c>
      <c r="I65" s="309">
        <v>2027</v>
      </c>
      <c r="J65" s="309">
        <v>2028</v>
      </c>
      <c r="K65" s="309">
        <v>2029</v>
      </c>
      <c r="L65" s="309">
        <v>2030</v>
      </c>
      <c r="M65" s="309">
        <v>2031</v>
      </c>
      <c r="N65" s="309">
        <v>2032</v>
      </c>
      <c r="O65" s="309">
        <v>2033</v>
      </c>
      <c r="P65" s="309">
        <v>2034</v>
      </c>
      <c r="Q65" s="309">
        <v>2035</v>
      </c>
      <c r="R65" s="309">
        <v>2036</v>
      </c>
      <c r="S65" s="315"/>
      <c r="T65" s="155"/>
      <c r="U65" s="159"/>
    </row>
    <row r="66" spans="1:21" s="156" customFormat="1">
      <c r="A66" s="150">
        <v>1</v>
      </c>
      <c r="B66" s="150">
        <v>2</v>
      </c>
      <c r="C66" s="150">
        <v>3</v>
      </c>
      <c r="D66" s="150">
        <v>4</v>
      </c>
      <c r="E66" s="150">
        <v>5</v>
      </c>
      <c r="F66" s="150">
        <v>6</v>
      </c>
      <c r="G66" s="150">
        <v>7</v>
      </c>
      <c r="H66" s="150">
        <v>8</v>
      </c>
      <c r="I66" s="150">
        <v>9</v>
      </c>
      <c r="J66" s="150">
        <v>10</v>
      </c>
      <c r="K66" s="150">
        <v>11</v>
      </c>
      <c r="L66" s="150">
        <v>12</v>
      </c>
      <c r="M66" s="150">
        <v>13</v>
      </c>
      <c r="N66" s="150">
        <v>14</v>
      </c>
      <c r="O66" s="150">
        <v>15</v>
      </c>
      <c r="P66" s="150">
        <v>16</v>
      </c>
      <c r="Q66" s="150">
        <v>18</v>
      </c>
      <c r="R66" s="150">
        <v>18</v>
      </c>
      <c r="S66" s="150">
        <v>19</v>
      </c>
      <c r="T66" s="155"/>
      <c r="U66" s="159"/>
    </row>
    <row r="67" spans="1:21" ht="60">
      <c r="A67" s="149" t="s">
        <v>356</v>
      </c>
      <c r="B67" s="157" t="s">
        <v>246</v>
      </c>
      <c r="C67" s="158">
        <v>6939.7870000000003</v>
      </c>
      <c r="D67" s="158">
        <v>0</v>
      </c>
      <c r="E67" s="158">
        <v>6939.7870000000003</v>
      </c>
      <c r="F67" s="158">
        <v>0</v>
      </c>
      <c r="G67" s="158">
        <v>6939.7870000000003</v>
      </c>
      <c r="H67" s="158">
        <v>0</v>
      </c>
      <c r="I67" s="158">
        <v>0</v>
      </c>
      <c r="J67" s="158">
        <v>0</v>
      </c>
      <c r="K67" s="158">
        <v>0</v>
      </c>
      <c r="L67" s="158">
        <v>0</v>
      </c>
      <c r="M67" s="158">
        <v>0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  <c r="S67" s="158">
        <f t="shared" si="1"/>
        <v>6939.7870000000003</v>
      </c>
      <c r="T67" s="148"/>
      <c r="U67" s="159"/>
    </row>
    <row r="68" spans="1:21" ht="45">
      <c r="A68" s="149" t="s">
        <v>357</v>
      </c>
      <c r="B68" s="157" t="s">
        <v>241</v>
      </c>
      <c r="C68" s="158">
        <v>156.48840000000001</v>
      </c>
      <c r="D68" s="158">
        <v>0</v>
      </c>
      <c r="E68" s="158">
        <v>156.48840000000001</v>
      </c>
      <c r="F68" s="158">
        <v>0</v>
      </c>
      <c r="G68" s="158">
        <v>156.48840000000001</v>
      </c>
      <c r="H68" s="158">
        <v>0</v>
      </c>
      <c r="I68" s="158">
        <v>0</v>
      </c>
      <c r="J68" s="158">
        <v>0</v>
      </c>
      <c r="K68" s="158">
        <v>0</v>
      </c>
      <c r="L68" s="158">
        <v>0</v>
      </c>
      <c r="M68" s="158">
        <v>0</v>
      </c>
      <c r="N68" s="158">
        <v>0</v>
      </c>
      <c r="O68" s="158">
        <v>0</v>
      </c>
      <c r="P68" s="158">
        <v>0</v>
      </c>
      <c r="Q68" s="158">
        <v>0</v>
      </c>
      <c r="R68" s="158">
        <v>0</v>
      </c>
      <c r="S68" s="158">
        <f t="shared" si="1"/>
        <v>156.48840000000001</v>
      </c>
      <c r="T68" s="148"/>
      <c r="U68" s="159"/>
    </row>
    <row r="69" spans="1:21" ht="45">
      <c r="A69" s="149" t="s">
        <v>358</v>
      </c>
      <c r="B69" s="157" t="s">
        <v>239</v>
      </c>
      <c r="C69" s="158">
        <v>156.483</v>
      </c>
      <c r="D69" s="158">
        <v>0</v>
      </c>
      <c r="E69" s="158">
        <v>156.483</v>
      </c>
      <c r="F69" s="158">
        <v>0</v>
      </c>
      <c r="G69" s="158">
        <v>156.483</v>
      </c>
      <c r="H69" s="158">
        <v>0</v>
      </c>
      <c r="I69" s="158">
        <v>0</v>
      </c>
      <c r="J69" s="158">
        <v>0</v>
      </c>
      <c r="K69" s="158">
        <v>0</v>
      </c>
      <c r="L69" s="158">
        <v>0</v>
      </c>
      <c r="M69" s="158">
        <v>0</v>
      </c>
      <c r="N69" s="158">
        <v>0</v>
      </c>
      <c r="O69" s="158">
        <v>0</v>
      </c>
      <c r="P69" s="158">
        <v>0</v>
      </c>
      <c r="Q69" s="158">
        <v>0</v>
      </c>
      <c r="R69" s="158">
        <v>0</v>
      </c>
      <c r="S69" s="158">
        <f t="shared" si="1"/>
        <v>156.483</v>
      </c>
      <c r="T69" s="148"/>
      <c r="U69" s="159"/>
    </row>
    <row r="70" spans="1:21" ht="60">
      <c r="A70" s="149" t="s">
        <v>359</v>
      </c>
      <c r="B70" s="157" t="s">
        <v>245</v>
      </c>
      <c r="C70" s="158">
        <v>48.933</v>
      </c>
      <c r="D70" s="158">
        <v>0</v>
      </c>
      <c r="E70" s="158">
        <v>48.933</v>
      </c>
      <c r="F70" s="158">
        <v>0</v>
      </c>
      <c r="G70" s="158">
        <v>48.933</v>
      </c>
      <c r="H70" s="158">
        <v>0</v>
      </c>
      <c r="I70" s="158">
        <v>0</v>
      </c>
      <c r="J70" s="158">
        <v>0</v>
      </c>
      <c r="K70" s="158">
        <v>0</v>
      </c>
      <c r="L70" s="158">
        <v>0</v>
      </c>
      <c r="M70" s="158">
        <v>0</v>
      </c>
      <c r="N70" s="158">
        <v>0</v>
      </c>
      <c r="O70" s="158">
        <v>0</v>
      </c>
      <c r="P70" s="158">
        <v>0</v>
      </c>
      <c r="Q70" s="158">
        <v>0</v>
      </c>
      <c r="R70" s="158">
        <v>0</v>
      </c>
      <c r="S70" s="158">
        <f t="shared" si="1"/>
        <v>48.933</v>
      </c>
      <c r="T70" s="148"/>
      <c r="U70" s="159"/>
    </row>
    <row r="71" spans="1:21" ht="60">
      <c r="A71" s="149" t="s">
        <v>360</v>
      </c>
      <c r="B71" s="157" t="s">
        <v>240</v>
      </c>
      <c r="C71" s="158">
        <v>75.67</v>
      </c>
      <c r="D71" s="158">
        <v>0</v>
      </c>
      <c r="E71" s="158">
        <v>75.67</v>
      </c>
      <c r="F71" s="158">
        <v>0</v>
      </c>
      <c r="G71" s="158">
        <v>75.67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8">
        <v>0</v>
      </c>
      <c r="Q71" s="158">
        <v>0</v>
      </c>
      <c r="R71" s="158">
        <v>0</v>
      </c>
      <c r="S71" s="158">
        <f t="shared" si="1"/>
        <v>75.67</v>
      </c>
      <c r="T71" s="148"/>
      <c r="U71" s="159"/>
    </row>
    <row r="72" spans="1:21" ht="75">
      <c r="A72" s="149" t="s">
        <v>361</v>
      </c>
      <c r="B72" s="157" t="s">
        <v>248</v>
      </c>
      <c r="C72" s="158">
        <v>0</v>
      </c>
      <c r="D72" s="158">
        <v>790.78599999999994</v>
      </c>
      <c r="E72" s="158">
        <v>790.78599999999994</v>
      </c>
      <c r="F72" s="158">
        <v>0</v>
      </c>
      <c r="G72" s="158">
        <v>790.78599999999994</v>
      </c>
      <c r="H72" s="158">
        <v>0</v>
      </c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8">
        <v>0</v>
      </c>
      <c r="O72" s="158">
        <v>0</v>
      </c>
      <c r="P72" s="158">
        <v>0</v>
      </c>
      <c r="Q72" s="158">
        <v>0</v>
      </c>
      <c r="R72" s="158">
        <v>0</v>
      </c>
      <c r="S72" s="158">
        <f t="shared" si="1"/>
        <v>790.78599999999994</v>
      </c>
      <c r="T72" s="148"/>
      <c r="U72" s="159"/>
    </row>
    <row r="73" spans="1:21" ht="90">
      <c r="A73" s="149" t="s">
        <v>362</v>
      </c>
      <c r="B73" s="157" t="s">
        <v>247</v>
      </c>
      <c r="C73" s="158">
        <v>0</v>
      </c>
      <c r="D73" s="158">
        <v>22.481200000000001</v>
      </c>
      <c r="E73" s="158">
        <v>22.481200000000001</v>
      </c>
      <c r="F73" s="158">
        <v>0</v>
      </c>
      <c r="G73" s="158">
        <v>22.481200000000001</v>
      </c>
      <c r="H73" s="158">
        <v>0</v>
      </c>
      <c r="I73" s="158">
        <v>0</v>
      </c>
      <c r="J73" s="158">
        <v>0</v>
      </c>
      <c r="K73" s="158">
        <v>0</v>
      </c>
      <c r="L73" s="158">
        <v>0</v>
      </c>
      <c r="M73" s="158">
        <v>0</v>
      </c>
      <c r="N73" s="158">
        <v>0</v>
      </c>
      <c r="O73" s="158">
        <v>0</v>
      </c>
      <c r="P73" s="158">
        <v>0</v>
      </c>
      <c r="Q73" s="158">
        <v>0</v>
      </c>
      <c r="R73" s="158">
        <v>0</v>
      </c>
      <c r="S73" s="158">
        <f t="shared" si="1"/>
        <v>22.481200000000001</v>
      </c>
      <c r="T73" s="148"/>
      <c r="U73" s="159"/>
    </row>
    <row r="74" spans="1:21" ht="90">
      <c r="A74" s="149" t="s">
        <v>363</v>
      </c>
      <c r="B74" s="157" t="s">
        <v>475</v>
      </c>
      <c r="C74" s="158">
        <v>0</v>
      </c>
      <c r="D74" s="158">
        <v>2316.0540000000001</v>
      </c>
      <c r="E74" s="158">
        <v>2316.0540000000001</v>
      </c>
      <c r="F74" s="158">
        <v>0</v>
      </c>
      <c r="G74" s="158">
        <v>0</v>
      </c>
      <c r="H74" s="158">
        <v>2316.0540000000001</v>
      </c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8">
        <v>0</v>
      </c>
      <c r="O74" s="158">
        <v>0</v>
      </c>
      <c r="P74" s="158">
        <v>0</v>
      </c>
      <c r="Q74" s="158">
        <v>0</v>
      </c>
      <c r="R74" s="158">
        <v>0</v>
      </c>
      <c r="S74" s="158">
        <f t="shared" si="1"/>
        <v>2316.0540000000001</v>
      </c>
      <c r="T74" s="148"/>
      <c r="U74" s="159"/>
    </row>
    <row r="75" spans="1:21" ht="15.75" customHeight="1">
      <c r="A75" s="181"/>
      <c r="B75" s="191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3" t="s">
        <v>513</v>
      </c>
      <c r="T75" s="148"/>
      <c r="U75" s="159"/>
    </row>
    <row r="76" spans="1:21" ht="15.75" customHeight="1">
      <c r="A76" s="181"/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3" t="s">
        <v>500</v>
      </c>
      <c r="T76" s="148"/>
      <c r="U76" s="159"/>
    </row>
    <row r="77" spans="1:21" ht="15.75" customHeight="1">
      <c r="A77" s="181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31" t="s">
        <v>520</v>
      </c>
      <c r="T77" s="148"/>
      <c r="U77" s="159"/>
    </row>
    <row r="78" spans="1:21" ht="15.75" customHeight="1">
      <c r="A78" s="181"/>
      <c r="B78" s="191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3"/>
      <c r="T78" s="148"/>
      <c r="U78" s="159"/>
    </row>
    <row r="79" spans="1:21" ht="15.75" customHeight="1">
      <c r="A79" s="309" t="s">
        <v>40</v>
      </c>
      <c r="B79" s="309" t="s">
        <v>70</v>
      </c>
      <c r="C79" s="310" t="s">
        <v>237</v>
      </c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2"/>
      <c r="S79" s="313" t="s">
        <v>234</v>
      </c>
      <c r="T79" s="148"/>
      <c r="U79" s="159"/>
    </row>
    <row r="80" spans="1:21" ht="15.75" customHeight="1">
      <c r="A80" s="309"/>
      <c r="B80" s="309"/>
      <c r="C80" s="310" t="s">
        <v>233</v>
      </c>
      <c r="D80" s="312"/>
      <c r="E80" s="315" t="s">
        <v>19</v>
      </c>
      <c r="F80" s="309">
        <v>2024</v>
      </c>
      <c r="G80" s="309">
        <v>2025</v>
      </c>
      <c r="H80" s="309">
        <v>2026</v>
      </c>
      <c r="I80" s="309">
        <v>2027</v>
      </c>
      <c r="J80" s="309">
        <v>2028</v>
      </c>
      <c r="K80" s="309">
        <v>2029</v>
      </c>
      <c r="L80" s="309">
        <v>2030</v>
      </c>
      <c r="M80" s="309">
        <v>2031</v>
      </c>
      <c r="N80" s="309">
        <v>2032</v>
      </c>
      <c r="O80" s="309">
        <v>2033</v>
      </c>
      <c r="P80" s="309">
        <v>2034</v>
      </c>
      <c r="Q80" s="309">
        <v>2035</v>
      </c>
      <c r="R80" s="309">
        <v>2036</v>
      </c>
      <c r="S80" s="314"/>
      <c r="T80" s="148"/>
      <c r="U80" s="159"/>
    </row>
    <row r="81" spans="1:21" ht="49.5" customHeight="1">
      <c r="A81" s="309"/>
      <c r="B81" s="309"/>
      <c r="C81" s="149" t="s">
        <v>231</v>
      </c>
      <c r="D81" s="149" t="s">
        <v>232</v>
      </c>
      <c r="E81" s="309"/>
      <c r="F81" s="309"/>
      <c r="G81" s="309">
        <v>2025</v>
      </c>
      <c r="H81" s="309">
        <v>2026</v>
      </c>
      <c r="I81" s="309">
        <v>2027</v>
      </c>
      <c r="J81" s="309">
        <v>2028</v>
      </c>
      <c r="K81" s="309">
        <v>2029</v>
      </c>
      <c r="L81" s="309">
        <v>2030</v>
      </c>
      <c r="M81" s="309">
        <v>2031</v>
      </c>
      <c r="N81" s="309">
        <v>2032</v>
      </c>
      <c r="O81" s="309">
        <v>2033</v>
      </c>
      <c r="P81" s="309">
        <v>2034</v>
      </c>
      <c r="Q81" s="309">
        <v>2035</v>
      </c>
      <c r="R81" s="309">
        <v>2036</v>
      </c>
      <c r="S81" s="315"/>
      <c r="T81" s="148"/>
      <c r="U81" s="159"/>
    </row>
    <row r="82" spans="1:21">
      <c r="A82" s="150">
        <v>1</v>
      </c>
      <c r="B82" s="150">
        <v>2</v>
      </c>
      <c r="C82" s="150">
        <v>3</v>
      </c>
      <c r="D82" s="150">
        <v>4</v>
      </c>
      <c r="E82" s="150">
        <v>5</v>
      </c>
      <c r="F82" s="150">
        <v>6</v>
      </c>
      <c r="G82" s="150">
        <v>7</v>
      </c>
      <c r="H82" s="150">
        <v>8</v>
      </c>
      <c r="I82" s="150">
        <v>9</v>
      </c>
      <c r="J82" s="150">
        <v>10</v>
      </c>
      <c r="K82" s="150">
        <v>11</v>
      </c>
      <c r="L82" s="150">
        <v>12</v>
      </c>
      <c r="M82" s="150">
        <v>13</v>
      </c>
      <c r="N82" s="150">
        <v>14</v>
      </c>
      <c r="O82" s="150">
        <v>15</v>
      </c>
      <c r="P82" s="150">
        <v>16</v>
      </c>
      <c r="Q82" s="150">
        <v>18</v>
      </c>
      <c r="R82" s="150">
        <v>18</v>
      </c>
      <c r="S82" s="150">
        <v>19</v>
      </c>
      <c r="T82" s="148"/>
      <c r="U82" s="159"/>
    </row>
    <row r="83" spans="1:21" ht="90">
      <c r="A83" s="149" t="s">
        <v>364</v>
      </c>
      <c r="B83" s="157" t="s">
        <v>476</v>
      </c>
      <c r="C83" s="158">
        <v>0</v>
      </c>
      <c r="D83" s="158">
        <v>187.47319999999999</v>
      </c>
      <c r="E83" s="158">
        <v>187.47319999999999</v>
      </c>
      <c r="F83" s="158">
        <v>0</v>
      </c>
      <c r="G83" s="158">
        <v>0</v>
      </c>
      <c r="H83" s="158">
        <v>187.47319999999999</v>
      </c>
      <c r="I83" s="158">
        <v>0</v>
      </c>
      <c r="J83" s="158">
        <v>0</v>
      </c>
      <c r="K83" s="158">
        <v>0</v>
      </c>
      <c r="L83" s="158">
        <v>0</v>
      </c>
      <c r="M83" s="158">
        <v>0</v>
      </c>
      <c r="N83" s="158">
        <v>0</v>
      </c>
      <c r="O83" s="158">
        <v>0</v>
      </c>
      <c r="P83" s="158">
        <v>0</v>
      </c>
      <c r="Q83" s="158">
        <v>0</v>
      </c>
      <c r="R83" s="158">
        <v>0</v>
      </c>
      <c r="S83" s="158">
        <f t="shared" si="1"/>
        <v>187.47319999999999</v>
      </c>
      <c r="T83" s="148"/>
      <c r="U83" s="159"/>
    </row>
    <row r="84" spans="1:21" ht="90">
      <c r="A84" s="149" t="s">
        <v>365</v>
      </c>
      <c r="B84" s="157" t="s">
        <v>477</v>
      </c>
      <c r="C84" s="158">
        <v>0</v>
      </c>
      <c r="D84" s="158">
        <v>299.73705000000001</v>
      </c>
      <c r="E84" s="158">
        <v>299.73705000000001</v>
      </c>
      <c r="F84" s="158">
        <v>0</v>
      </c>
      <c r="G84" s="158">
        <v>0</v>
      </c>
      <c r="H84" s="158">
        <v>299.73705000000001</v>
      </c>
      <c r="I84" s="158">
        <v>0</v>
      </c>
      <c r="J84" s="158">
        <v>0</v>
      </c>
      <c r="K84" s="158">
        <v>0</v>
      </c>
      <c r="L84" s="158">
        <v>0</v>
      </c>
      <c r="M84" s="158">
        <v>0</v>
      </c>
      <c r="N84" s="158">
        <v>0</v>
      </c>
      <c r="O84" s="158">
        <v>0</v>
      </c>
      <c r="P84" s="158">
        <v>0</v>
      </c>
      <c r="Q84" s="158">
        <v>0</v>
      </c>
      <c r="R84" s="158">
        <v>0</v>
      </c>
      <c r="S84" s="158">
        <f t="shared" si="1"/>
        <v>299.73705000000001</v>
      </c>
      <c r="T84" s="148"/>
      <c r="U84" s="159"/>
    </row>
    <row r="85" spans="1:21" ht="105">
      <c r="A85" s="149" t="s">
        <v>366</v>
      </c>
      <c r="B85" s="157" t="s">
        <v>478</v>
      </c>
      <c r="C85" s="158">
        <v>0</v>
      </c>
      <c r="D85" s="158">
        <v>992.59400000000005</v>
      </c>
      <c r="E85" s="158">
        <v>992.59400000000005</v>
      </c>
      <c r="F85" s="158">
        <v>0</v>
      </c>
      <c r="G85" s="158">
        <v>0</v>
      </c>
      <c r="H85" s="158">
        <v>992.59400000000005</v>
      </c>
      <c r="I85" s="158">
        <v>0</v>
      </c>
      <c r="J85" s="158">
        <v>0</v>
      </c>
      <c r="K85" s="158">
        <v>0</v>
      </c>
      <c r="L85" s="158">
        <v>0</v>
      </c>
      <c r="M85" s="158">
        <v>0</v>
      </c>
      <c r="N85" s="158">
        <v>0</v>
      </c>
      <c r="O85" s="158">
        <v>0</v>
      </c>
      <c r="P85" s="158">
        <v>0</v>
      </c>
      <c r="Q85" s="158">
        <v>0</v>
      </c>
      <c r="R85" s="158">
        <v>0</v>
      </c>
      <c r="S85" s="158">
        <f t="shared" si="1"/>
        <v>992.59400000000005</v>
      </c>
      <c r="T85" s="148"/>
      <c r="U85" s="159"/>
    </row>
    <row r="86" spans="1:21" ht="90">
      <c r="A86" s="149" t="s">
        <v>367</v>
      </c>
      <c r="B86" s="157" t="s">
        <v>479</v>
      </c>
      <c r="C86" s="158">
        <v>0</v>
      </c>
      <c r="D86" s="158">
        <v>993.42975000000001</v>
      </c>
      <c r="E86" s="158">
        <v>993.42975000000001</v>
      </c>
      <c r="F86" s="158">
        <v>0</v>
      </c>
      <c r="G86" s="158">
        <v>0</v>
      </c>
      <c r="H86" s="158">
        <v>993.42975000000001</v>
      </c>
      <c r="I86" s="158">
        <v>0</v>
      </c>
      <c r="J86" s="158">
        <v>0</v>
      </c>
      <c r="K86" s="158">
        <v>0</v>
      </c>
      <c r="L86" s="158">
        <v>0</v>
      </c>
      <c r="M86" s="158">
        <v>0</v>
      </c>
      <c r="N86" s="158">
        <v>0</v>
      </c>
      <c r="O86" s="158">
        <v>0</v>
      </c>
      <c r="P86" s="158">
        <v>0</v>
      </c>
      <c r="Q86" s="158">
        <v>0</v>
      </c>
      <c r="R86" s="158">
        <v>0</v>
      </c>
      <c r="S86" s="158">
        <f t="shared" si="1"/>
        <v>993.42975000000001</v>
      </c>
      <c r="T86" s="148"/>
      <c r="U86" s="159"/>
    </row>
    <row r="87" spans="1:21" ht="105">
      <c r="A87" s="149" t="s">
        <v>368</v>
      </c>
      <c r="B87" s="157" t="s">
        <v>480</v>
      </c>
      <c r="C87" s="158">
        <v>0</v>
      </c>
      <c r="D87" s="158">
        <v>114.4962</v>
      </c>
      <c r="E87" s="158">
        <v>114.4962</v>
      </c>
      <c r="F87" s="158">
        <v>0</v>
      </c>
      <c r="G87" s="158">
        <v>0</v>
      </c>
      <c r="H87" s="158">
        <v>114.4962</v>
      </c>
      <c r="I87" s="158">
        <v>0</v>
      </c>
      <c r="J87" s="158">
        <v>0</v>
      </c>
      <c r="K87" s="158">
        <v>0</v>
      </c>
      <c r="L87" s="158">
        <v>0</v>
      </c>
      <c r="M87" s="158">
        <v>0</v>
      </c>
      <c r="N87" s="158">
        <v>0</v>
      </c>
      <c r="O87" s="158">
        <v>0</v>
      </c>
      <c r="P87" s="158">
        <v>0</v>
      </c>
      <c r="Q87" s="158">
        <v>0</v>
      </c>
      <c r="R87" s="158">
        <v>0</v>
      </c>
      <c r="S87" s="158">
        <f t="shared" si="1"/>
        <v>114.4962</v>
      </c>
      <c r="T87" s="148"/>
      <c r="U87" s="159"/>
    </row>
    <row r="88" spans="1:21" ht="90">
      <c r="A88" s="149" t="s">
        <v>369</v>
      </c>
      <c r="B88" s="157" t="s">
        <v>481</v>
      </c>
      <c r="C88" s="158">
        <v>0</v>
      </c>
      <c r="D88" s="158">
        <v>421.40769999999998</v>
      </c>
      <c r="E88" s="158">
        <v>421.40769999999998</v>
      </c>
      <c r="F88" s="158">
        <v>0</v>
      </c>
      <c r="G88" s="158">
        <v>0</v>
      </c>
      <c r="H88" s="158">
        <v>421.40769999999998</v>
      </c>
      <c r="I88" s="158">
        <v>0</v>
      </c>
      <c r="J88" s="158">
        <v>0</v>
      </c>
      <c r="K88" s="158">
        <v>0</v>
      </c>
      <c r="L88" s="158">
        <v>0</v>
      </c>
      <c r="M88" s="158">
        <v>0</v>
      </c>
      <c r="N88" s="158">
        <v>0</v>
      </c>
      <c r="O88" s="158">
        <v>0</v>
      </c>
      <c r="P88" s="158">
        <v>0</v>
      </c>
      <c r="Q88" s="158">
        <v>0</v>
      </c>
      <c r="R88" s="158">
        <v>0</v>
      </c>
      <c r="S88" s="158">
        <f t="shared" si="1"/>
        <v>421.40769999999998</v>
      </c>
      <c r="T88" s="148"/>
      <c r="U88" s="159"/>
    </row>
    <row r="89" spans="1:21" ht="28.5">
      <c r="A89" s="152" t="s">
        <v>370</v>
      </c>
      <c r="B89" s="161" t="s">
        <v>371</v>
      </c>
      <c r="C89" s="152">
        <v>8487.241</v>
      </c>
      <c r="D89" s="154">
        <v>9837.7253000000001</v>
      </c>
      <c r="E89" s="154">
        <v>18324.9663</v>
      </c>
      <c r="F89" s="154">
        <v>9837.7253000000001</v>
      </c>
      <c r="G89" s="154">
        <v>8487.241</v>
      </c>
      <c r="H89" s="154">
        <v>0</v>
      </c>
      <c r="I89" s="154">
        <v>0</v>
      </c>
      <c r="J89" s="154">
        <v>0</v>
      </c>
      <c r="K89" s="154">
        <v>0</v>
      </c>
      <c r="L89" s="154">
        <v>0</v>
      </c>
      <c r="M89" s="154">
        <v>0</v>
      </c>
      <c r="N89" s="154">
        <v>0</v>
      </c>
      <c r="O89" s="154">
        <v>0</v>
      </c>
      <c r="P89" s="154">
        <v>0</v>
      </c>
      <c r="Q89" s="154">
        <v>0</v>
      </c>
      <c r="R89" s="154">
        <v>0</v>
      </c>
      <c r="S89" s="154">
        <f t="shared" si="1"/>
        <v>18324.9663</v>
      </c>
      <c r="T89" s="148"/>
      <c r="U89" s="159"/>
    </row>
    <row r="90" spans="1:21">
      <c r="A90" s="181"/>
      <c r="B90" s="191"/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3" t="s">
        <v>513</v>
      </c>
      <c r="T90" s="148"/>
      <c r="U90" s="159"/>
    </row>
    <row r="91" spans="1:21">
      <c r="A91" s="181"/>
      <c r="B91" s="191"/>
      <c r="C91" s="192"/>
      <c r="D91" s="192"/>
      <c r="E91" s="192"/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3" t="s">
        <v>500</v>
      </c>
      <c r="T91" s="148"/>
      <c r="U91" s="159"/>
    </row>
    <row r="92" spans="1:21">
      <c r="A92" s="181"/>
      <c r="B92" s="191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31" t="s">
        <v>504</v>
      </c>
      <c r="T92" s="148"/>
      <c r="U92" s="159"/>
    </row>
    <row r="93" spans="1:21">
      <c r="A93" s="181"/>
      <c r="B93" s="191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3"/>
      <c r="T93" s="148"/>
      <c r="U93" s="159"/>
    </row>
    <row r="94" spans="1:21">
      <c r="A94" s="309" t="s">
        <v>40</v>
      </c>
      <c r="B94" s="309" t="s">
        <v>70</v>
      </c>
      <c r="C94" s="310" t="s">
        <v>237</v>
      </c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2"/>
      <c r="S94" s="313" t="s">
        <v>234</v>
      </c>
      <c r="T94" s="148"/>
      <c r="U94" s="159"/>
    </row>
    <row r="95" spans="1:21">
      <c r="A95" s="309"/>
      <c r="B95" s="309"/>
      <c r="C95" s="310" t="s">
        <v>233</v>
      </c>
      <c r="D95" s="312"/>
      <c r="E95" s="315" t="s">
        <v>19</v>
      </c>
      <c r="F95" s="309">
        <v>2024</v>
      </c>
      <c r="G95" s="309">
        <v>2025</v>
      </c>
      <c r="H95" s="309">
        <v>2026</v>
      </c>
      <c r="I95" s="309">
        <v>2027</v>
      </c>
      <c r="J95" s="309">
        <v>2028</v>
      </c>
      <c r="K95" s="309">
        <v>2029</v>
      </c>
      <c r="L95" s="309">
        <v>2030</v>
      </c>
      <c r="M95" s="309">
        <v>2031</v>
      </c>
      <c r="N95" s="309">
        <v>2032</v>
      </c>
      <c r="O95" s="309">
        <v>2033</v>
      </c>
      <c r="P95" s="309">
        <v>2034</v>
      </c>
      <c r="Q95" s="309">
        <v>2035</v>
      </c>
      <c r="R95" s="309">
        <v>2036</v>
      </c>
      <c r="S95" s="314"/>
      <c r="T95" s="148"/>
      <c r="U95" s="159"/>
    </row>
    <row r="96" spans="1:21" ht="45">
      <c r="A96" s="309"/>
      <c r="B96" s="309"/>
      <c r="C96" s="149" t="s">
        <v>231</v>
      </c>
      <c r="D96" s="149" t="s">
        <v>232</v>
      </c>
      <c r="E96" s="309"/>
      <c r="F96" s="309"/>
      <c r="G96" s="309">
        <v>2025</v>
      </c>
      <c r="H96" s="309">
        <v>2026</v>
      </c>
      <c r="I96" s="309">
        <v>2027</v>
      </c>
      <c r="J96" s="309">
        <v>2028</v>
      </c>
      <c r="K96" s="309">
        <v>2029</v>
      </c>
      <c r="L96" s="309">
        <v>2030</v>
      </c>
      <c r="M96" s="309">
        <v>2031</v>
      </c>
      <c r="N96" s="309">
        <v>2032</v>
      </c>
      <c r="O96" s="309">
        <v>2033</v>
      </c>
      <c r="P96" s="309">
        <v>2034</v>
      </c>
      <c r="Q96" s="309">
        <v>2035</v>
      </c>
      <c r="R96" s="309">
        <v>2036</v>
      </c>
      <c r="S96" s="315"/>
      <c r="T96" s="148"/>
      <c r="U96" s="159"/>
    </row>
    <row r="97" spans="1:21">
      <c r="A97" s="150">
        <v>1</v>
      </c>
      <c r="B97" s="150">
        <v>2</v>
      </c>
      <c r="C97" s="150">
        <v>3</v>
      </c>
      <c r="D97" s="150">
        <v>4</v>
      </c>
      <c r="E97" s="150">
        <v>5</v>
      </c>
      <c r="F97" s="150">
        <v>6</v>
      </c>
      <c r="G97" s="150">
        <v>7</v>
      </c>
      <c r="H97" s="150">
        <v>8</v>
      </c>
      <c r="I97" s="150">
        <v>9</v>
      </c>
      <c r="J97" s="150">
        <v>10</v>
      </c>
      <c r="K97" s="150">
        <v>11</v>
      </c>
      <c r="L97" s="150">
        <v>12</v>
      </c>
      <c r="M97" s="150">
        <v>13</v>
      </c>
      <c r="N97" s="150">
        <v>14</v>
      </c>
      <c r="O97" s="150">
        <v>15</v>
      </c>
      <c r="P97" s="150">
        <v>16</v>
      </c>
      <c r="Q97" s="150">
        <v>18</v>
      </c>
      <c r="R97" s="150">
        <v>18</v>
      </c>
      <c r="S97" s="150">
        <v>19</v>
      </c>
      <c r="T97" s="148"/>
      <c r="U97" s="159"/>
    </row>
    <row r="98" spans="1:21" ht="165">
      <c r="A98" s="149" t="s">
        <v>372</v>
      </c>
      <c r="B98" s="157" t="s">
        <v>482</v>
      </c>
      <c r="C98" s="158">
        <v>0</v>
      </c>
      <c r="D98" s="158">
        <v>2763.0120000000002</v>
      </c>
      <c r="E98" s="158">
        <v>2763.0120000000002</v>
      </c>
      <c r="F98" s="158">
        <v>2763.0120000000002</v>
      </c>
      <c r="G98" s="158">
        <v>0</v>
      </c>
      <c r="H98" s="158">
        <v>0</v>
      </c>
      <c r="I98" s="158">
        <v>0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58">
        <v>0</v>
      </c>
      <c r="R98" s="158">
        <v>0</v>
      </c>
      <c r="S98" s="158">
        <f>E98</f>
        <v>2763.0120000000002</v>
      </c>
      <c r="T98" s="148"/>
      <c r="U98" s="159"/>
    </row>
    <row r="99" spans="1:21" ht="120">
      <c r="A99" s="149" t="s">
        <v>373</v>
      </c>
      <c r="B99" s="157" t="s">
        <v>483</v>
      </c>
      <c r="C99" s="158">
        <v>0</v>
      </c>
      <c r="D99" s="158">
        <v>2308.8575999999998</v>
      </c>
      <c r="E99" s="158">
        <v>2308.8575999999998</v>
      </c>
      <c r="F99" s="158">
        <v>2308.8575999999998</v>
      </c>
      <c r="G99" s="158">
        <v>0</v>
      </c>
      <c r="H99" s="158">
        <v>0</v>
      </c>
      <c r="I99" s="158">
        <v>0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8">
        <v>0</v>
      </c>
      <c r="P99" s="158">
        <v>0</v>
      </c>
      <c r="Q99" s="158">
        <v>0</v>
      </c>
      <c r="R99" s="158">
        <v>0</v>
      </c>
      <c r="S99" s="158">
        <f t="shared" ref="S99:S152" si="2">E99</f>
        <v>2308.8575999999998</v>
      </c>
      <c r="T99" s="148"/>
      <c r="U99" s="159"/>
    </row>
    <row r="100" spans="1:21" ht="90">
      <c r="A100" s="149" t="s">
        <v>374</v>
      </c>
      <c r="B100" s="157" t="s">
        <v>484</v>
      </c>
      <c r="C100" s="158">
        <v>0</v>
      </c>
      <c r="D100" s="158">
        <v>594.93960000000004</v>
      </c>
      <c r="E100" s="158">
        <v>594.93960000000004</v>
      </c>
      <c r="F100" s="158">
        <v>594.93960000000004</v>
      </c>
      <c r="G100" s="158">
        <v>0</v>
      </c>
      <c r="H100" s="158">
        <v>0</v>
      </c>
      <c r="I100" s="158">
        <v>0</v>
      </c>
      <c r="J100" s="158">
        <v>0</v>
      </c>
      <c r="K100" s="158">
        <v>0</v>
      </c>
      <c r="L100" s="158">
        <v>0</v>
      </c>
      <c r="M100" s="158">
        <v>0</v>
      </c>
      <c r="N100" s="158">
        <v>0</v>
      </c>
      <c r="O100" s="158">
        <v>0</v>
      </c>
      <c r="P100" s="158">
        <v>0</v>
      </c>
      <c r="Q100" s="158">
        <v>0</v>
      </c>
      <c r="R100" s="158">
        <v>0</v>
      </c>
      <c r="S100" s="158">
        <f t="shared" si="2"/>
        <v>594.93960000000004</v>
      </c>
      <c r="T100" s="148"/>
      <c r="U100" s="159"/>
    </row>
    <row r="101" spans="1:21" ht="90">
      <c r="A101" s="149" t="s">
        <v>375</v>
      </c>
      <c r="B101" s="157" t="s">
        <v>485</v>
      </c>
      <c r="C101" s="158">
        <v>0</v>
      </c>
      <c r="D101" s="158">
        <v>495.79199999999997</v>
      </c>
      <c r="E101" s="158">
        <v>495.79199999999997</v>
      </c>
      <c r="F101" s="158">
        <v>495.79199999999997</v>
      </c>
      <c r="G101" s="158">
        <v>0</v>
      </c>
      <c r="H101" s="158">
        <v>0</v>
      </c>
      <c r="I101" s="158">
        <v>0</v>
      </c>
      <c r="J101" s="158">
        <v>0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0</v>
      </c>
      <c r="R101" s="158">
        <v>0</v>
      </c>
      <c r="S101" s="158">
        <f t="shared" si="2"/>
        <v>495.79199999999997</v>
      </c>
      <c r="T101" s="148"/>
      <c r="U101" s="159"/>
    </row>
    <row r="102" spans="1:21" ht="90">
      <c r="A102" s="149" t="s">
        <v>376</v>
      </c>
      <c r="B102" s="157" t="s">
        <v>486</v>
      </c>
      <c r="C102" s="158">
        <v>0</v>
      </c>
      <c r="D102" s="158">
        <v>303.74599999999998</v>
      </c>
      <c r="E102" s="158">
        <v>303.74599999999998</v>
      </c>
      <c r="F102" s="158">
        <v>303.74599999999998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0</v>
      </c>
      <c r="R102" s="158">
        <v>0</v>
      </c>
      <c r="S102" s="158">
        <f t="shared" si="2"/>
        <v>303.74599999999998</v>
      </c>
      <c r="T102" s="148"/>
      <c r="U102" s="159"/>
    </row>
    <row r="103" spans="1:21" ht="90">
      <c r="A103" s="149" t="s">
        <v>377</v>
      </c>
      <c r="B103" s="157" t="s">
        <v>487</v>
      </c>
      <c r="C103" s="158">
        <v>0</v>
      </c>
      <c r="D103" s="158">
        <v>704.42639999999994</v>
      </c>
      <c r="E103" s="158">
        <v>704.42639999999994</v>
      </c>
      <c r="F103" s="158">
        <v>704.42639999999994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8">
        <v>0</v>
      </c>
      <c r="P103" s="158">
        <v>0</v>
      </c>
      <c r="Q103" s="158">
        <v>0</v>
      </c>
      <c r="R103" s="158">
        <v>0</v>
      </c>
      <c r="S103" s="158">
        <f t="shared" si="2"/>
        <v>704.42639999999994</v>
      </c>
      <c r="T103" s="148"/>
      <c r="U103" s="159"/>
    </row>
    <row r="104" spans="1:21">
      <c r="A104" s="181"/>
      <c r="B104" s="191"/>
      <c r="C104" s="192"/>
      <c r="D104" s="192"/>
      <c r="E104" s="192"/>
      <c r="F104" s="192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3" t="s">
        <v>513</v>
      </c>
      <c r="T104" s="148"/>
      <c r="U104" s="159"/>
    </row>
    <row r="105" spans="1:21">
      <c r="A105" s="181"/>
      <c r="B105" s="191"/>
      <c r="C105" s="192"/>
      <c r="D105" s="192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3" t="s">
        <v>500</v>
      </c>
      <c r="T105" s="148"/>
      <c r="U105" s="159"/>
    </row>
    <row r="106" spans="1:21">
      <c r="A106" s="181"/>
      <c r="B106" s="191"/>
      <c r="C106" s="192"/>
      <c r="D106" s="192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31" t="s">
        <v>520</v>
      </c>
      <c r="T106" s="148"/>
      <c r="U106" s="159"/>
    </row>
    <row r="107" spans="1:21">
      <c r="A107" s="181"/>
      <c r="B107" s="191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3"/>
      <c r="T107" s="148"/>
      <c r="U107" s="159"/>
    </row>
    <row r="108" spans="1:21">
      <c r="A108" s="309" t="s">
        <v>40</v>
      </c>
      <c r="B108" s="309" t="s">
        <v>70</v>
      </c>
      <c r="C108" s="310" t="s">
        <v>237</v>
      </c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2"/>
      <c r="S108" s="313" t="s">
        <v>234</v>
      </c>
      <c r="T108" s="148"/>
      <c r="U108" s="159"/>
    </row>
    <row r="109" spans="1:21">
      <c r="A109" s="309"/>
      <c r="B109" s="309"/>
      <c r="C109" s="310" t="s">
        <v>233</v>
      </c>
      <c r="D109" s="312"/>
      <c r="E109" s="315" t="s">
        <v>19</v>
      </c>
      <c r="F109" s="309">
        <v>2024</v>
      </c>
      <c r="G109" s="309">
        <v>2025</v>
      </c>
      <c r="H109" s="309">
        <v>2026</v>
      </c>
      <c r="I109" s="309">
        <v>2027</v>
      </c>
      <c r="J109" s="309">
        <v>2028</v>
      </c>
      <c r="K109" s="309">
        <v>2029</v>
      </c>
      <c r="L109" s="309">
        <v>2030</v>
      </c>
      <c r="M109" s="309">
        <v>2031</v>
      </c>
      <c r="N109" s="309">
        <v>2032</v>
      </c>
      <c r="O109" s="309">
        <v>2033</v>
      </c>
      <c r="P109" s="309">
        <v>2034</v>
      </c>
      <c r="Q109" s="309">
        <v>2035</v>
      </c>
      <c r="R109" s="309">
        <v>2036</v>
      </c>
      <c r="S109" s="314"/>
      <c r="T109" s="148"/>
      <c r="U109" s="159"/>
    </row>
    <row r="110" spans="1:21" ht="45">
      <c r="A110" s="309"/>
      <c r="B110" s="309"/>
      <c r="C110" s="149" t="s">
        <v>231</v>
      </c>
      <c r="D110" s="149" t="s">
        <v>232</v>
      </c>
      <c r="E110" s="309"/>
      <c r="F110" s="309"/>
      <c r="G110" s="309">
        <v>2025</v>
      </c>
      <c r="H110" s="309">
        <v>2026</v>
      </c>
      <c r="I110" s="309">
        <v>2027</v>
      </c>
      <c r="J110" s="309">
        <v>2028</v>
      </c>
      <c r="K110" s="309">
        <v>2029</v>
      </c>
      <c r="L110" s="309">
        <v>2030</v>
      </c>
      <c r="M110" s="309">
        <v>2031</v>
      </c>
      <c r="N110" s="309">
        <v>2032</v>
      </c>
      <c r="O110" s="309">
        <v>2033</v>
      </c>
      <c r="P110" s="309">
        <v>2034</v>
      </c>
      <c r="Q110" s="309">
        <v>2035</v>
      </c>
      <c r="R110" s="309">
        <v>2036</v>
      </c>
      <c r="S110" s="315"/>
      <c r="T110" s="148"/>
      <c r="U110" s="159"/>
    </row>
    <row r="111" spans="1:21">
      <c r="A111" s="150">
        <v>1</v>
      </c>
      <c r="B111" s="150">
        <v>2</v>
      </c>
      <c r="C111" s="150">
        <v>3</v>
      </c>
      <c r="D111" s="150">
        <v>4</v>
      </c>
      <c r="E111" s="150">
        <v>5</v>
      </c>
      <c r="F111" s="150">
        <v>6</v>
      </c>
      <c r="G111" s="150">
        <v>7</v>
      </c>
      <c r="H111" s="150">
        <v>8</v>
      </c>
      <c r="I111" s="150">
        <v>9</v>
      </c>
      <c r="J111" s="150">
        <v>10</v>
      </c>
      <c r="K111" s="150">
        <v>11</v>
      </c>
      <c r="L111" s="150">
        <v>12</v>
      </c>
      <c r="M111" s="150">
        <v>13</v>
      </c>
      <c r="N111" s="150">
        <v>14</v>
      </c>
      <c r="O111" s="150">
        <v>15</v>
      </c>
      <c r="P111" s="150">
        <v>16</v>
      </c>
      <c r="Q111" s="150">
        <v>18</v>
      </c>
      <c r="R111" s="150">
        <v>18</v>
      </c>
      <c r="S111" s="150">
        <v>19</v>
      </c>
      <c r="T111" s="148"/>
      <c r="U111" s="159"/>
    </row>
    <row r="112" spans="1:21" ht="120">
      <c r="A112" s="149" t="s">
        <v>378</v>
      </c>
      <c r="B112" s="157" t="s">
        <v>488</v>
      </c>
      <c r="C112" s="158">
        <v>0</v>
      </c>
      <c r="D112" s="158">
        <v>860.20079999999996</v>
      </c>
      <c r="E112" s="158">
        <v>860.20079999999996</v>
      </c>
      <c r="F112" s="158">
        <v>860.20079999999996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8">
        <v>0</v>
      </c>
      <c r="S112" s="158">
        <f>E112</f>
        <v>860.20079999999996</v>
      </c>
      <c r="T112" s="148"/>
      <c r="U112" s="159"/>
    </row>
    <row r="113" spans="1:21" ht="90">
      <c r="A113" s="149" t="s">
        <v>379</v>
      </c>
      <c r="B113" s="157" t="s">
        <v>489</v>
      </c>
      <c r="C113" s="158">
        <v>0</v>
      </c>
      <c r="D113" s="158">
        <v>225.36</v>
      </c>
      <c r="E113" s="158">
        <v>225.36</v>
      </c>
      <c r="F113" s="158">
        <v>225.36</v>
      </c>
      <c r="G113" s="158">
        <v>0</v>
      </c>
      <c r="H113" s="158">
        <v>0</v>
      </c>
      <c r="I113" s="158">
        <v>0</v>
      </c>
      <c r="J113" s="158">
        <v>0</v>
      </c>
      <c r="K113" s="158">
        <v>0</v>
      </c>
      <c r="L113" s="158">
        <v>0</v>
      </c>
      <c r="M113" s="158">
        <v>0</v>
      </c>
      <c r="N113" s="158">
        <v>0</v>
      </c>
      <c r="O113" s="158">
        <v>0</v>
      </c>
      <c r="P113" s="158">
        <v>0</v>
      </c>
      <c r="Q113" s="158">
        <v>0</v>
      </c>
      <c r="R113" s="158">
        <v>0</v>
      </c>
      <c r="S113" s="158">
        <f t="shared" si="2"/>
        <v>225.36</v>
      </c>
      <c r="T113" s="148"/>
      <c r="U113" s="159"/>
    </row>
    <row r="114" spans="1:21" ht="90">
      <c r="A114" s="149" t="s">
        <v>380</v>
      </c>
      <c r="B114" s="157" t="s">
        <v>490</v>
      </c>
      <c r="C114" s="158">
        <v>0</v>
      </c>
      <c r="D114" s="158">
        <v>355.50580000000002</v>
      </c>
      <c r="E114" s="158">
        <v>355.50580000000002</v>
      </c>
      <c r="F114" s="158">
        <v>355.50580000000002</v>
      </c>
      <c r="G114" s="158">
        <v>0</v>
      </c>
      <c r="H114" s="158">
        <v>0</v>
      </c>
      <c r="I114" s="158">
        <v>0</v>
      </c>
      <c r="J114" s="158">
        <v>0</v>
      </c>
      <c r="K114" s="158">
        <v>0</v>
      </c>
      <c r="L114" s="158">
        <v>0</v>
      </c>
      <c r="M114" s="158">
        <v>0</v>
      </c>
      <c r="N114" s="158">
        <v>0</v>
      </c>
      <c r="O114" s="158">
        <v>0</v>
      </c>
      <c r="P114" s="158">
        <v>0</v>
      </c>
      <c r="Q114" s="158">
        <v>0</v>
      </c>
      <c r="R114" s="158">
        <v>0</v>
      </c>
      <c r="S114" s="158">
        <f t="shared" si="2"/>
        <v>355.50580000000002</v>
      </c>
      <c r="T114" s="148"/>
      <c r="U114" s="159"/>
    </row>
    <row r="115" spans="1:21" ht="105">
      <c r="A115" s="149" t="s">
        <v>381</v>
      </c>
      <c r="B115" s="157" t="s">
        <v>491</v>
      </c>
      <c r="C115" s="158">
        <v>0</v>
      </c>
      <c r="D115" s="158">
        <v>1225.8851</v>
      </c>
      <c r="E115" s="158">
        <v>1225.8851</v>
      </c>
      <c r="F115" s="158">
        <v>1225.8851</v>
      </c>
      <c r="G115" s="158">
        <v>0</v>
      </c>
      <c r="H115" s="158">
        <v>0</v>
      </c>
      <c r="I115" s="158">
        <v>0</v>
      </c>
      <c r="J115" s="158">
        <v>0</v>
      </c>
      <c r="K115" s="158">
        <v>0</v>
      </c>
      <c r="L115" s="158">
        <v>0</v>
      </c>
      <c r="M115" s="158">
        <v>0</v>
      </c>
      <c r="N115" s="158">
        <v>0</v>
      </c>
      <c r="O115" s="158">
        <v>0</v>
      </c>
      <c r="P115" s="158">
        <v>0</v>
      </c>
      <c r="Q115" s="158">
        <v>0</v>
      </c>
      <c r="R115" s="158">
        <v>0</v>
      </c>
      <c r="S115" s="158">
        <f t="shared" si="2"/>
        <v>1225.8851</v>
      </c>
      <c r="T115" s="148"/>
      <c r="U115" s="159"/>
    </row>
    <row r="116" spans="1:21" ht="105">
      <c r="A116" s="149" t="s">
        <v>382</v>
      </c>
      <c r="B116" s="157" t="s">
        <v>250</v>
      </c>
      <c r="C116" s="158">
        <v>8487.241</v>
      </c>
      <c r="D116" s="158">
        <v>0</v>
      </c>
      <c r="E116" s="158">
        <v>8487.241</v>
      </c>
      <c r="F116" s="158">
        <v>0</v>
      </c>
      <c r="G116" s="158">
        <v>8487.241</v>
      </c>
      <c r="H116" s="158">
        <v>0</v>
      </c>
      <c r="I116" s="158">
        <v>0</v>
      </c>
      <c r="J116" s="158">
        <v>0</v>
      </c>
      <c r="K116" s="158">
        <v>0</v>
      </c>
      <c r="L116" s="158">
        <v>0</v>
      </c>
      <c r="M116" s="158">
        <v>0</v>
      </c>
      <c r="N116" s="158">
        <v>0</v>
      </c>
      <c r="O116" s="158">
        <v>0</v>
      </c>
      <c r="P116" s="158">
        <v>0</v>
      </c>
      <c r="Q116" s="158">
        <v>0</v>
      </c>
      <c r="R116" s="158">
        <v>0</v>
      </c>
      <c r="S116" s="158">
        <f>E116</f>
        <v>8487.241</v>
      </c>
      <c r="T116" s="148"/>
      <c r="U116" s="159"/>
    </row>
    <row r="117" spans="1:21" s="156" customFormat="1" ht="28.5">
      <c r="A117" s="152" t="s">
        <v>383</v>
      </c>
      <c r="B117" s="161" t="s">
        <v>430</v>
      </c>
      <c r="C117" s="154">
        <v>9476.1164000000008</v>
      </c>
      <c r="D117" s="154">
        <v>5801.3463000000002</v>
      </c>
      <c r="E117" s="154">
        <v>15277.463</v>
      </c>
      <c r="F117" s="154">
        <v>0</v>
      </c>
      <c r="G117" s="154">
        <v>9728.3747999999996</v>
      </c>
      <c r="H117" s="154">
        <v>5549.0878999999995</v>
      </c>
      <c r="I117" s="154">
        <v>0</v>
      </c>
      <c r="J117" s="154">
        <v>0</v>
      </c>
      <c r="K117" s="154">
        <v>0</v>
      </c>
      <c r="L117" s="154">
        <v>0</v>
      </c>
      <c r="M117" s="154">
        <v>0</v>
      </c>
      <c r="N117" s="154">
        <v>0</v>
      </c>
      <c r="O117" s="154">
        <v>0</v>
      </c>
      <c r="P117" s="154">
        <v>0</v>
      </c>
      <c r="Q117" s="154">
        <v>0</v>
      </c>
      <c r="R117" s="154">
        <v>0</v>
      </c>
      <c r="S117" s="154">
        <f t="shared" si="2"/>
        <v>15277.463</v>
      </c>
      <c r="T117" s="155"/>
      <c r="U117" s="159"/>
    </row>
    <row r="118" spans="1:21" ht="60">
      <c r="A118" s="149" t="s">
        <v>384</v>
      </c>
      <c r="B118" s="157" t="s">
        <v>243</v>
      </c>
      <c r="C118" s="158">
        <v>9038.5400000000009</v>
      </c>
      <c r="D118" s="158">
        <v>0</v>
      </c>
      <c r="E118" s="158">
        <v>9038.5400000000009</v>
      </c>
      <c r="F118" s="158">
        <v>0</v>
      </c>
      <c r="G118" s="158">
        <v>9038.5400000000009</v>
      </c>
      <c r="H118" s="158">
        <v>0</v>
      </c>
      <c r="I118" s="158">
        <v>0</v>
      </c>
      <c r="J118" s="158">
        <v>0</v>
      </c>
      <c r="K118" s="158">
        <v>0</v>
      </c>
      <c r="L118" s="158">
        <v>0</v>
      </c>
      <c r="M118" s="158">
        <v>0</v>
      </c>
      <c r="N118" s="158">
        <v>0</v>
      </c>
      <c r="O118" s="158">
        <v>0</v>
      </c>
      <c r="P118" s="158">
        <v>0</v>
      </c>
      <c r="Q118" s="158">
        <v>0</v>
      </c>
      <c r="R118" s="158">
        <v>0</v>
      </c>
      <c r="S118" s="158">
        <f t="shared" si="2"/>
        <v>9038.5400000000009</v>
      </c>
      <c r="T118" s="148"/>
      <c r="U118" s="159"/>
    </row>
    <row r="119" spans="1:21" ht="45">
      <c r="A119" s="149" t="s">
        <v>385</v>
      </c>
      <c r="B119" s="157" t="s">
        <v>460</v>
      </c>
      <c r="C119" s="158">
        <v>156.48840000000001</v>
      </c>
      <c r="D119" s="158">
        <v>0</v>
      </c>
      <c r="E119" s="158">
        <v>156.48840000000001</v>
      </c>
      <c r="F119" s="158">
        <v>0</v>
      </c>
      <c r="G119" s="158">
        <v>156.48840000000001</v>
      </c>
      <c r="H119" s="158">
        <v>0</v>
      </c>
      <c r="I119" s="158">
        <v>0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8">
        <v>0</v>
      </c>
      <c r="S119" s="158">
        <f t="shared" si="2"/>
        <v>156.48840000000001</v>
      </c>
      <c r="T119" s="148"/>
      <c r="U119" s="159"/>
    </row>
    <row r="120" spans="1:21">
      <c r="A120" s="181"/>
      <c r="B120" s="191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3" t="s">
        <v>513</v>
      </c>
      <c r="T120" s="148"/>
      <c r="U120" s="159"/>
    </row>
    <row r="121" spans="1:21">
      <c r="A121" s="181"/>
      <c r="B121" s="191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3" t="s">
        <v>500</v>
      </c>
      <c r="T121" s="148"/>
      <c r="U121" s="159"/>
    </row>
    <row r="122" spans="1:21">
      <c r="A122" s="181"/>
      <c r="B122" s="191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31" t="s">
        <v>520</v>
      </c>
      <c r="T122" s="148"/>
      <c r="U122" s="159"/>
    </row>
    <row r="123" spans="1:21">
      <c r="A123" s="181"/>
      <c r="B123" s="191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3"/>
      <c r="T123" s="148"/>
      <c r="U123" s="159"/>
    </row>
    <row r="124" spans="1:21">
      <c r="A124" s="309" t="s">
        <v>40</v>
      </c>
      <c r="B124" s="309" t="s">
        <v>70</v>
      </c>
      <c r="C124" s="310" t="s">
        <v>237</v>
      </c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2"/>
      <c r="S124" s="313" t="s">
        <v>234</v>
      </c>
      <c r="T124" s="148"/>
      <c r="U124" s="159"/>
    </row>
    <row r="125" spans="1:21">
      <c r="A125" s="309"/>
      <c r="B125" s="309"/>
      <c r="C125" s="310" t="s">
        <v>233</v>
      </c>
      <c r="D125" s="312"/>
      <c r="E125" s="315" t="s">
        <v>19</v>
      </c>
      <c r="F125" s="309">
        <v>2024</v>
      </c>
      <c r="G125" s="309">
        <v>2025</v>
      </c>
      <c r="H125" s="309">
        <v>2026</v>
      </c>
      <c r="I125" s="309">
        <v>2027</v>
      </c>
      <c r="J125" s="309">
        <v>2028</v>
      </c>
      <c r="K125" s="309">
        <v>2029</v>
      </c>
      <c r="L125" s="309">
        <v>2030</v>
      </c>
      <c r="M125" s="309">
        <v>2031</v>
      </c>
      <c r="N125" s="309">
        <v>2032</v>
      </c>
      <c r="O125" s="309">
        <v>2033</v>
      </c>
      <c r="P125" s="309">
        <v>2034</v>
      </c>
      <c r="Q125" s="309">
        <v>2035</v>
      </c>
      <c r="R125" s="309">
        <v>2036</v>
      </c>
      <c r="S125" s="314"/>
      <c r="T125" s="148"/>
      <c r="U125" s="159"/>
    </row>
    <row r="126" spans="1:21" ht="45">
      <c r="A126" s="309"/>
      <c r="B126" s="309"/>
      <c r="C126" s="149" t="s">
        <v>231</v>
      </c>
      <c r="D126" s="149" t="s">
        <v>232</v>
      </c>
      <c r="E126" s="309"/>
      <c r="F126" s="309"/>
      <c r="G126" s="309">
        <v>2025</v>
      </c>
      <c r="H126" s="309">
        <v>2026</v>
      </c>
      <c r="I126" s="309">
        <v>2027</v>
      </c>
      <c r="J126" s="309">
        <v>2028</v>
      </c>
      <c r="K126" s="309">
        <v>2029</v>
      </c>
      <c r="L126" s="309">
        <v>2030</v>
      </c>
      <c r="M126" s="309">
        <v>2031</v>
      </c>
      <c r="N126" s="309">
        <v>2032</v>
      </c>
      <c r="O126" s="309">
        <v>2033</v>
      </c>
      <c r="P126" s="309">
        <v>2034</v>
      </c>
      <c r="Q126" s="309">
        <v>2035</v>
      </c>
      <c r="R126" s="309">
        <v>2036</v>
      </c>
      <c r="S126" s="315"/>
      <c r="T126" s="148"/>
      <c r="U126" s="159"/>
    </row>
    <row r="127" spans="1:21">
      <c r="A127" s="150">
        <v>1</v>
      </c>
      <c r="B127" s="150">
        <v>2</v>
      </c>
      <c r="C127" s="150">
        <v>3</v>
      </c>
      <c r="D127" s="150">
        <v>4</v>
      </c>
      <c r="E127" s="150">
        <v>5</v>
      </c>
      <c r="F127" s="150">
        <v>6</v>
      </c>
      <c r="G127" s="150">
        <v>7</v>
      </c>
      <c r="H127" s="150">
        <v>8</v>
      </c>
      <c r="I127" s="150">
        <v>9</v>
      </c>
      <c r="J127" s="150">
        <v>10</v>
      </c>
      <c r="K127" s="150">
        <v>11</v>
      </c>
      <c r="L127" s="150">
        <v>12</v>
      </c>
      <c r="M127" s="150">
        <v>13</v>
      </c>
      <c r="N127" s="150">
        <v>14</v>
      </c>
      <c r="O127" s="150">
        <v>15</v>
      </c>
      <c r="P127" s="150">
        <v>16</v>
      </c>
      <c r="Q127" s="150">
        <v>18</v>
      </c>
      <c r="R127" s="150">
        <v>18</v>
      </c>
      <c r="S127" s="150">
        <v>19</v>
      </c>
      <c r="T127" s="148"/>
      <c r="U127" s="159"/>
    </row>
    <row r="128" spans="1:21" ht="45">
      <c r="A128" s="149" t="s">
        <v>386</v>
      </c>
      <c r="B128" s="157" t="s">
        <v>239</v>
      </c>
      <c r="C128" s="158">
        <v>156.4836</v>
      </c>
      <c r="D128" s="158">
        <v>0</v>
      </c>
      <c r="E128" s="158">
        <v>156.4836</v>
      </c>
      <c r="F128" s="158">
        <v>0</v>
      </c>
      <c r="G128" s="158">
        <v>156.4836</v>
      </c>
      <c r="H128" s="158">
        <v>0</v>
      </c>
      <c r="I128" s="158">
        <v>0</v>
      </c>
      <c r="J128" s="158">
        <v>0</v>
      </c>
      <c r="K128" s="158">
        <v>0</v>
      </c>
      <c r="L128" s="158">
        <v>0</v>
      </c>
      <c r="M128" s="158">
        <v>0</v>
      </c>
      <c r="N128" s="158">
        <v>0</v>
      </c>
      <c r="O128" s="158">
        <v>0</v>
      </c>
      <c r="P128" s="158">
        <v>0</v>
      </c>
      <c r="Q128" s="158">
        <v>0</v>
      </c>
      <c r="R128" s="158">
        <v>0</v>
      </c>
      <c r="S128" s="158">
        <f>E128</f>
        <v>156.4836</v>
      </c>
      <c r="T128" s="148"/>
      <c r="U128" s="159"/>
    </row>
    <row r="129" spans="1:21" ht="60">
      <c r="A129" s="149" t="s">
        <v>387</v>
      </c>
      <c r="B129" s="157" t="s">
        <v>245</v>
      </c>
      <c r="C129" s="158">
        <v>48.933599999999998</v>
      </c>
      <c r="D129" s="158">
        <v>0</v>
      </c>
      <c r="E129" s="158">
        <v>48.933599999999998</v>
      </c>
      <c r="F129" s="158">
        <v>0</v>
      </c>
      <c r="G129" s="158">
        <v>48.933599999999998</v>
      </c>
      <c r="H129" s="158">
        <v>0</v>
      </c>
      <c r="I129" s="158">
        <v>0</v>
      </c>
      <c r="J129" s="158">
        <v>0</v>
      </c>
      <c r="K129" s="158">
        <v>0</v>
      </c>
      <c r="L129" s="158">
        <v>0</v>
      </c>
      <c r="M129" s="158">
        <v>0</v>
      </c>
      <c r="N129" s="158">
        <v>0</v>
      </c>
      <c r="O129" s="158">
        <v>0</v>
      </c>
      <c r="P129" s="158">
        <v>0</v>
      </c>
      <c r="Q129" s="158">
        <v>0</v>
      </c>
      <c r="R129" s="158">
        <v>0</v>
      </c>
      <c r="S129" s="158">
        <f t="shared" si="2"/>
        <v>48.933599999999998</v>
      </c>
      <c r="T129" s="148"/>
      <c r="U129" s="159"/>
    </row>
    <row r="130" spans="1:21" ht="60">
      <c r="A130" s="149" t="s">
        <v>388</v>
      </c>
      <c r="B130" s="157" t="s">
        <v>240</v>
      </c>
      <c r="C130" s="158">
        <v>75.6708</v>
      </c>
      <c r="D130" s="158">
        <v>0</v>
      </c>
      <c r="E130" s="158">
        <v>75.6708</v>
      </c>
      <c r="F130" s="158">
        <v>0</v>
      </c>
      <c r="G130" s="158">
        <v>75.6708</v>
      </c>
      <c r="H130" s="158">
        <v>0</v>
      </c>
      <c r="I130" s="158">
        <v>0</v>
      </c>
      <c r="J130" s="158">
        <v>0</v>
      </c>
      <c r="K130" s="158">
        <v>0</v>
      </c>
      <c r="L130" s="158">
        <v>0</v>
      </c>
      <c r="M130" s="158">
        <v>0</v>
      </c>
      <c r="N130" s="158">
        <v>0</v>
      </c>
      <c r="O130" s="158">
        <v>0</v>
      </c>
      <c r="P130" s="158">
        <v>0</v>
      </c>
      <c r="Q130" s="158">
        <v>0</v>
      </c>
      <c r="R130" s="158">
        <v>0</v>
      </c>
      <c r="S130" s="158">
        <f t="shared" si="2"/>
        <v>75.6708</v>
      </c>
      <c r="T130" s="148"/>
      <c r="U130" s="159"/>
    </row>
    <row r="131" spans="1:21" ht="75">
      <c r="A131" s="149" t="s">
        <v>389</v>
      </c>
      <c r="B131" s="157" t="s">
        <v>249</v>
      </c>
      <c r="C131" s="158">
        <v>0</v>
      </c>
      <c r="D131" s="158">
        <v>2.8576000000000001</v>
      </c>
      <c r="E131" s="158">
        <v>2.8576000000000001</v>
      </c>
      <c r="F131" s="158">
        <v>0</v>
      </c>
      <c r="G131" s="158">
        <v>2.8576000000000001</v>
      </c>
      <c r="H131" s="158">
        <v>0</v>
      </c>
      <c r="I131" s="158">
        <v>0</v>
      </c>
      <c r="J131" s="158">
        <v>0</v>
      </c>
      <c r="K131" s="158">
        <v>0</v>
      </c>
      <c r="L131" s="158">
        <v>0</v>
      </c>
      <c r="M131" s="158">
        <v>0</v>
      </c>
      <c r="N131" s="158">
        <v>0</v>
      </c>
      <c r="O131" s="158">
        <v>0</v>
      </c>
      <c r="P131" s="158">
        <v>0</v>
      </c>
      <c r="Q131" s="158">
        <v>0</v>
      </c>
      <c r="R131" s="158">
        <v>0</v>
      </c>
      <c r="S131" s="158">
        <f t="shared" si="2"/>
        <v>2.8576000000000001</v>
      </c>
      <c r="T131" s="148"/>
      <c r="U131" s="159"/>
    </row>
    <row r="132" spans="1:21" ht="60">
      <c r="A132" s="149" t="s">
        <v>390</v>
      </c>
      <c r="B132" s="157" t="s">
        <v>242</v>
      </c>
      <c r="C132" s="158">
        <v>0</v>
      </c>
      <c r="D132" s="158">
        <v>249.4008</v>
      </c>
      <c r="E132" s="158">
        <v>249.4008</v>
      </c>
      <c r="F132" s="158">
        <v>0</v>
      </c>
      <c r="G132" s="158">
        <v>249.4008</v>
      </c>
      <c r="H132" s="158">
        <v>0</v>
      </c>
      <c r="I132" s="158">
        <v>0</v>
      </c>
      <c r="J132" s="158">
        <v>0</v>
      </c>
      <c r="K132" s="158">
        <v>0</v>
      </c>
      <c r="L132" s="158">
        <v>0</v>
      </c>
      <c r="M132" s="158">
        <v>0</v>
      </c>
      <c r="N132" s="158">
        <v>0</v>
      </c>
      <c r="O132" s="158">
        <v>0</v>
      </c>
      <c r="P132" s="158">
        <v>0</v>
      </c>
      <c r="Q132" s="158">
        <v>0</v>
      </c>
      <c r="R132" s="158">
        <v>0</v>
      </c>
      <c r="S132" s="158">
        <f t="shared" si="2"/>
        <v>249.4008</v>
      </c>
      <c r="T132" s="148"/>
      <c r="U132" s="159"/>
    </row>
    <row r="133" spans="1:21" ht="105">
      <c r="A133" s="149" t="s">
        <v>391</v>
      </c>
      <c r="B133" s="157" t="s">
        <v>492</v>
      </c>
      <c r="C133" s="158">
        <v>0</v>
      </c>
      <c r="D133" s="158">
        <v>1212.8184000000001</v>
      </c>
      <c r="E133" s="158">
        <v>1212.8184000000001</v>
      </c>
      <c r="F133" s="158">
        <v>0</v>
      </c>
      <c r="G133" s="158">
        <v>0</v>
      </c>
      <c r="H133" s="158">
        <v>1212.8184000000001</v>
      </c>
      <c r="I133" s="158">
        <v>0</v>
      </c>
      <c r="J133" s="158">
        <v>0</v>
      </c>
      <c r="K133" s="158">
        <v>0</v>
      </c>
      <c r="L133" s="158">
        <v>0</v>
      </c>
      <c r="M133" s="158">
        <v>0</v>
      </c>
      <c r="N133" s="158">
        <v>0</v>
      </c>
      <c r="O133" s="158">
        <v>0</v>
      </c>
      <c r="P133" s="158">
        <v>0</v>
      </c>
      <c r="Q133" s="158">
        <v>0</v>
      </c>
      <c r="R133" s="158">
        <v>0</v>
      </c>
      <c r="S133" s="158">
        <f t="shared" si="2"/>
        <v>1212.8184000000001</v>
      </c>
      <c r="T133" s="148"/>
      <c r="U133" s="159"/>
    </row>
    <row r="134" spans="1:21" ht="90">
      <c r="A134" s="149" t="s">
        <v>392</v>
      </c>
      <c r="B134" s="157" t="s">
        <v>493</v>
      </c>
      <c r="C134" s="158">
        <v>0</v>
      </c>
      <c r="D134" s="158">
        <v>1460.3316</v>
      </c>
      <c r="E134" s="158">
        <v>1460.3316</v>
      </c>
      <c r="F134" s="158">
        <v>0</v>
      </c>
      <c r="G134" s="158">
        <v>0</v>
      </c>
      <c r="H134" s="158">
        <v>1460.3316</v>
      </c>
      <c r="I134" s="158">
        <v>0</v>
      </c>
      <c r="J134" s="158">
        <v>0</v>
      </c>
      <c r="K134" s="158">
        <v>0</v>
      </c>
      <c r="L134" s="158">
        <v>0</v>
      </c>
      <c r="M134" s="158">
        <v>0</v>
      </c>
      <c r="N134" s="158">
        <v>0</v>
      </c>
      <c r="O134" s="158">
        <v>0</v>
      </c>
      <c r="P134" s="158">
        <v>0</v>
      </c>
      <c r="Q134" s="158">
        <v>0</v>
      </c>
      <c r="R134" s="158">
        <v>0</v>
      </c>
      <c r="S134" s="158">
        <f t="shared" si="2"/>
        <v>1460.3316</v>
      </c>
      <c r="T134" s="148"/>
      <c r="U134" s="159"/>
    </row>
    <row r="135" spans="1:21" ht="90">
      <c r="A135" s="149" t="s">
        <v>393</v>
      </c>
      <c r="B135" s="157" t="s">
        <v>494</v>
      </c>
      <c r="C135" s="158">
        <v>0</v>
      </c>
      <c r="D135" s="158">
        <v>731.08450000000005</v>
      </c>
      <c r="E135" s="158">
        <v>731.08450000000005</v>
      </c>
      <c r="F135" s="158">
        <v>0</v>
      </c>
      <c r="G135" s="158">
        <v>0</v>
      </c>
      <c r="H135" s="158">
        <v>731.08450000000005</v>
      </c>
      <c r="I135" s="158">
        <v>0</v>
      </c>
      <c r="J135" s="158">
        <v>0</v>
      </c>
      <c r="K135" s="158">
        <v>0</v>
      </c>
      <c r="L135" s="158">
        <v>0</v>
      </c>
      <c r="M135" s="158">
        <v>0</v>
      </c>
      <c r="N135" s="158">
        <v>0</v>
      </c>
      <c r="O135" s="158">
        <v>0</v>
      </c>
      <c r="P135" s="158">
        <v>0</v>
      </c>
      <c r="Q135" s="158">
        <v>0</v>
      </c>
      <c r="R135" s="158">
        <v>0</v>
      </c>
      <c r="S135" s="158">
        <f t="shared" si="2"/>
        <v>731.08450000000005</v>
      </c>
      <c r="T135" s="148"/>
      <c r="U135" s="159"/>
    </row>
    <row r="136" spans="1:21">
      <c r="A136" s="181"/>
      <c r="B136" s="191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3" t="s">
        <v>513</v>
      </c>
      <c r="T136" s="148"/>
      <c r="U136" s="159"/>
    </row>
    <row r="137" spans="1:21">
      <c r="A137" s="181"/>
      <c r="B137" s="191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3" t="s">
        <v>500</v>
      </c>
      <c r="T137" s="148"/>
      <c r="U137" s="159"/>
    </row>
    <row r="138" spans="1:21">
      <c r="A138" s="181"/>
      <c r="B138" s="191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31" t="s">
        <v>520</v>
      </c>
      <c r="T138" s="148"/>
      <c r="U138" s="159"/>
    </row>
    <row r="139" spans="1:21">
      <c r="A139" s="181"/>
      <c r="B139" s="191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3"/>
      <c r="T139" s="148"/>
      <c r="U139" s="159"/>
    </row>
    <row r="140" spans="1:21">
      <c r="A140" s="309" t="s">
        <v>40</v>
      </c>
      <c r="B140" s="309" t="s">
        <v>70</v>
      </c>
      <c r="C140" s="310" t="s">
        <v>237</v>
      </c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2"/>
      <c r="S140" s="313" t="s">
        <v>234</v>
      </c>
      <c r="T140" s="148"/>
      <c r="U140" s="159"/>
    </row>
    <row r="141" spans="1:21">
      <c r="A141" s="309"/>
      <c r="B141" s="309"/>
      <c r="C141" s="310" t="s">
        <v>233</v>
      </c>
      <c r="D141" s="312"/>
      <c r="E141" s="315" t="s">
        <v>19</v>
      </c>
      <c r="F141" s="309">
        <v>2024</v>
      </c>
      <c r="G141" s="309">
        <v>2025</v>
      </c>
      <c r="H141" s="309">
        <v>2026</v>
      </c>
      <c r="I141" s="309">
        <v>2027</v>
      </c>
      <c r="J141" s="309">
        <v>2028</v>
      </c>
      <c r="K141" s="309">
        <v>2029</v>
      </c>
      <c r="L141" s="309">
        <v>2030</v>
      </c>
      <c r="M141" s="309">
        <v>2031</v>
      </c>
      <c r="N141" s="309">
        <v>2032</v>
      </c>
      <c r="O141" s="309">
        <v>2033</v>
      </c>
      <c r="P141" s="309">
        <v>2034</v>
      </c>
      <c r="Q141" s="309">
        <v>2035</v>
      </c>
      <c r="R141" s="309">
        <v>2036</v>
      </c>
      <c r="S141" s="314"/>
      <c r="T141" s="148"/>
      <c r="U141" s="159"/>
    </row>
    <row r="142" spans="1:21" ht="45">
      <c r="A142" s="309"/>
      <c r="B142" s="309"/>
      <c r="C142" s="149" t="s">
        <v>231</v>
      </c>
      <c r="D142" s="149" t="s">
        <v>232</v>
      </c>
      <c r="E142" s="309"/>
      <c r="F142" s="309"/>
      <c r="G142" s="309">
        <v>2025</v>
      </c>
      <c r="H142" s="309">
        <v>2026</v>
      </c>
      <c r="I142" s="309">
        <v>2027</v>
      </c>
      <c r="J142" s="309">
        <v>2028</v>
      </c>
      <c r="K142" s="309">
        <v>2029</v>
      </c>
      <c r="L142" s="309">
        <v>2030</v>
      </c>
      <c r="M142" s="309">
        <v>2031</v>
      </c>
      <c r="N142" s="309">
        <v>2032</v>
      </c>
      <c r="O142" s="309">
        <v>2033</v>
      </c>
      <c r="P142" s="309">
        <v>2034</v>
      </c>
      <c r="Q142" s="309">
        <v>2035</v>
      </c>
      <c r="R142" s="309">
        <v>2036</v>
      </c>
      <c r="S142" s="315"/>
      <c r="T142" s="148"/>
      <c r="U142" s="159"/>
    </row>
    <row r="143" spans="1:21">
      <c r="A143" s="150">
        <v>1</v>
      </c>
      <c r="B143" s="150">
        <v>2</v>
      </c>
      <c r="C143" s="150">
        <v>3</v>
      </c>
      <c r="D143" s="150">
        <v>4</v>
      </c>
      <c r="E143" s="150">
        <v>5</v>
      </c>
      <c r="F143" s="150">
        <v>6</v>
      </c>
      <c r="G143" s="150">
        <v>7</v>
      </c>
      <c r="H143" s="150">
        <v>8</v>
      </c>
      <c r="I143" s="150">
        <v>9</v>
      </c>
      <c r="J143" s="150">
        <v>10</v>
      </c>
      <c r="K143" s="150">
        <v>11</v>
      </c>
      <c r="L143" s="150">
        <v>12</v>
      </c>
      <c r="M143" s="150">
        <v>13</v>
      </c>
      <c r="N143" s="150">
        <v>14</v>
      </c>
      <c r="O143" s="150">
        <v>15</v>
      </c>
      <c r="P143" s="150">
        <v>16</v>
      </c>
      <c r="Q143" s="150">
        <v>18</v>
      </c>
      <c r="R143" s="150">
        <v>18</v>
      </c>
      <c r="S143" s="150">
        <v>19</v>
      </c>
      <c r="T143" s="148"/>
      <c r="U143" s="159"/>
    </row>
    <row r="144" spans="1:21" ht="135">
      <c r="A144" s="149" t="s">
        <v>394</v>
      </c>
      <c r="B144" s="157" t="s">
        <v>495</v>
      </c>
      <c r="C144" s="158">
        <v>0</v>
      </c>
      <c r="D144" s="158">
        <v>1095.8675000000001</v>
      </c>
      <c r="E144" s="158">
        <v>1095.8675000000001</v>
      </c>
      <c r="F144" s="158">
        <v>0</v>
      </c>
      <c r="G144" s="158">
        <v>0</v>
      </c>
      <c r="H144" s="158">
        <v>1095.8675000000001</v>
      </c>
      <c r="I144" s="158">
        <v>0</v>
      </c>
      <c r="J144" s="158">
        <v>0</v>
      </c>
      <c r="K144" s="158">
        <v>0</v>
      </c>
      <c r="L144" s="158">
        <v>0</v>
      </c>
      <c r="M144" s="158">
        <v>0</v>
      </c>
      <c r="N144" s="158">
        <v>0</v>
      </c>
      <c r="O144" s="158">
        <v>0</v>
      </c>
      <c r="P144" s="158">
        <v>0</v>
      </c>
      <c r="Q144" s="158">
        <v>0</v>
      </c>
      <c r="R144" s="158">
        <v>0</v>
      </c>
      <c r="S144" s="158">
        <f>E144</f>
        <v>1095.8675000000001</v>
      </c>
      <c r="T144" s="148"/>
      <c r="U144" s="159"/>
    </row>
    <row r="145" spans="1:21" ht="90">
      <c r="A145" s="149" t="s">
        <v>395</v>
      </c>
      <c r="B145" s="157" t="s">
        <v>496</v>
      </c>
      <c r="C145" s="158">
        <v>0</v>
      </c>
      <c r="D145" s="158">
        <v>524.76520000000005</v>
      </c>
      <c r="E145" s="158">
        <v>524.76520000000005</v>
      </c>
      <c r="F145" s="158">
        <v>0</v>
      </c>
      <c r="G145" s="158">
        <v>0</v>
      </c>
      <c r="H145" s="158">
        <v>524.76520000000005</v>
      </c>
      <c r="I145" s="158">
        <v>0</v>
      </c>
      <c r="J145" s="158">
        <v>0</v>
      </c>
      <c r="K145" s="158">
        <v>0</v>
      </c>
      <c r="L145" s="158">
        <v>0</v>
      </c>
      <c r="M145" s="158">
        <v>0</v>
      </c>
      <c r="N145" s="158">
        <v>0</v>
      </c>
      <c r="O145" s="158">
        <v>0</v>
      </c>
      <c r="P145" s="158">
        <v>0</v>
      </c>
      <c r="Q145" s="158">
        <v>0</v>
      </c>
      <c r="R145" s="158">
        <v>0</v>
      </c>
      <c r="S145" s="158">
        <f t="shared" si="2"/>
        <v>524.76520000000005</v>
      </c>
      <c r="T145" s="148"/>
      <c r="U145" s="159"/>
    </row>
    <row r="146" spans="1:21" ht="90">
      <c r="A146" s="149" t="s">
        <v>396</v>
      </c>
      <c r="B146" s="157" t="s">
        <v>497</v>
      </c>
      <c r="C146" s="158">
        <v>0</v>
      </c>
      <c r="D146" s="158">
        <v>90.702200000000005</v>
      </c>
      <c r="E146" s="158">
        <v>90.702200000000005</v>
      </c>
      <c r="F146" s="158">
        <v>0</v>
      </c>
      <c r="G146" s="158">
        <v>0</v>
      </c>
      <c r="H146" s="158">
        <v>90.702200000000005</v>
      </c>
      <c r="I146" s="158">
        <v>0</v>
      </c>
      <c r="J146" s="158">
        <v>0</v>
      </c>
      <c r="K146" s="158">
        <v>0</v>
      </c>
      <c r="L146" s="158">
        <v>0</v>
      </c>
      <c r="M146" s="158">
        <v>0</v>
      </c>
      <c r="N146" s="158">
        <v>0</v>
      </c>
      <c r="O146" s="158">
        <v>0</v>
      </c>
      <c r="P146" s="158">
        <v>0</v>
      </c>
      <c r="Q146" s="158">
        <v>0</v>
      </c>
      <c r="R146" s="158">
        <v>0</v>
      </c>
      <c r="S146" s="158">
        <f t="shared" si="2"/>
        <v>90.702200000000005</v>
      </c>
      <c r="T146" s="148"/>
      <c r="U146" s="159"/>
    </row>
    <row r="147" spans="1:21" ht="90">
      <c r="A147" s="149" t="s">
        <v>397</v>
      </c>
      <c r="B147" s="157" t="s">
        <v>498</v>
      </c>
      <c r="C147" s="158">
        <v>0</v>
      </c>
      <c r="D147" s="158">
        <v>433.51850000000002</v>
      </c>
      <c r="E147" s="158">
        <v>433.51850000000002</v>
      </c>
      <c r="F147" s="158">
        <v>0</v>
      </c>
      <c r="G147" s="158">
        <v>0</v>
      </c>
      <c r="H147" s="158">
        <v>433.51850000000002</v>
      </c>
      <c r="I147" s="158">
        <v>0</v>
      </c>
      <c r="J147" s="158">
        <v>0</v>
      </c>
      <c r="K147" s="158">
        <v>0</v>
      </c>
      <c r="L147" s="158">
        <v>0</v>
      </c>
      <c r="M147" s="158">
        <v>0</v>
      </c>
      <c r="N147" s="158">
        <v>0</v>
      </c>
      <c r="O147" s="158">
        <v>0</v>
      </c>
      <c r="P147" s="158">
        <v>0</v>
      </c>
      <c r="Q147" s="158">
        <v>0</v>
      </c>
      <c r="R147" s="158">
        <v>0</v>
      </c>
      <c r="S147" s="158">
        <f t="shared" si="2"/>
        <v>433.51850000000002</v>
      </c>
      <c r="T147" s="148"/>
      <c r="U147" s="159"/>
    </row>
    <row r="148" spans="1:21">
      <c r="A148" s="149" t="s">
        <v>227</v>
      </c>
      <c r="B148" s="157" t="s">
        <v>78</v>
      </c>
      <c r="C148" s="158">
        <v>0</v>
      </c>
      <c r="D148" s="158">
        <v>0</v>
      </c>
      <c r="E148" s="158">
        <v>0</v>
      </c>
      <c r="F148" s="158">
        <v>0</v>
      </c>
      <c r="G148" s="158">
        <v>0</v>
      </c>
      <c r="H148" s="158">
        <v>0</v>
      </c>
      <c r="I148" s="158">
        <v>0</v>
      </c>
      <c r="J148" s="158">
        <v>0</v>
      </c>
      <c r="K148" s="158">
        <v>0</v>
      </c>
      <c r="L148" s="158">
        <v>0</v>
      </c>
      <c r="M148" s="158">
        <v>0</v>
      </c>
      <c r="N148" s="158">
        <v>0</v>
      </c>
      <c r="O148" s="158">
        <v>0</v>
      </c>
      <c r="P148" s="158">
        <v>0</v>
      </c>
      <c r="Q148" s="158">
        <v>0</v>
      </c>
      <c r="R148" s="158">
        <v>0</v>
      </c>
      <c r="S148" s="158">
        <f t="shared" si="2"/>
        <v>0</v>
      </c>
      <c r="T148" s="148"/>
      <c r="U148" s="159"/>
    </row>
    <row r="149" spans="1:21" s="156" customFormat="1" ht="156.75">
      <c r="A149" s="152" t="s">
        <v>87</v>
      </c>
      <c r="B149" s="153" t="s">
        <v>229</v>
      </c>
      <c r="C149" s="154">
        <v>0</v>
      </c>
      <c r="D149" s="154">
        <v>0</v>
      </c>
      <c r="E149" s="154">
        <v>0</v>
      </c>
      <c r="F149" s="154">
        <v>0</v>
      </c>
      <c r="G149" s="154">
        <v>0</v>
      </c>
      <c r="H149" s="154">
        <v>0</v>
      </c>
      <c r="I149" s="154">
        <v>0</v>
      </c>
      <c r="J149" s="154">
        <v>0</v>
      </c>
      <c r="K149" s="154">
        <v>0</v>
      </c>
      <c r="L149" s="154">
        <v>0</v>
      </c>
      <c r="M149" s="154">
        <v>0</v>
      </c>
      <c r="N149" s="154">
        <v>0</v>
      </c>
      <c r="O149" s="154">
        <v>0</v>
      </c>
      <c r="P149" s="154">
        <v>0</v>
      </c>
      <c r="Q149" s="154">
        <v>0</v>
      </c>
      <c r="R149" s="154">
        <v>0</v>
      </c>
      <c r="S149" s="154">
        <f t="shared" si="2"/>
        <v>0</v>
      </c>
      <c r="T149" s="155"/>
      <c r="U149" s="159"/>
    </row>
    <row r="150" spans="1:21" s="156" customFormat="1" ht="27.75" customHeight="1">
      <c r="A150" s="152" t="s">
        <v>89</v>
      </c>
      <c r="B150" s="153" t="s">
        <v>230</v>
      </c>
      <c r="C150" s="154">
        <v>0</v>
      </c>
      <c r="D150" s="154">
        <v>0</v>
      </c>
      <c r="E150" s="154">
        <v>0</v>
      </c>
      <c r="F150" s="154">
        <v>0</v>
      </c>
      <c r="G150" s="154">
        <v>0</v>
      </c>
      <c r="H150" s="154">
        <v>0</v>
      </c>
      <c r="I150" s="154">
        <v>0</v>
      </c>
      <c r="J150" s="154">
        <v>0</v>
      </c>
      <c r="K150" s="154">
        <v>0</v>
      </c>
      <c r="L150" s="154">
        <v>0</v>
      </c>
      <c r="M150" s="154">
        <v>0</v>
      </c>
      <c r="N150" s="154">
        <v>0</v>
      </c>
      <c r="O150" s="154">
        <v>0</v>
      </c>
      <c r="P150" s="154">
        <v>0</v>
      </c>
      <c r="Q150" s="154">
        <v>0</v>
      </c>
      <c r="R150" s="154">
        <v>0</v>
      </c>
      <c r="S150" s="154">
        <f t="shared" si="2"/>
        <v>0</v>
      </c>
      <c r="T150" s="155"/>
      <c r="U150" s="159"/>
    </row>
    <row r="151" spans="1:21">
      <c r="A151" s="149"/>
      <c r="B151" s="162"/>
      <c r="C151" s="149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4"/>
      <c r="T151" s="148"/>
      <c r="U151" s="159"/>
    </row>
    <row r="152" spans="1:21" s="156" customFormat="1" ht="15" customHeight="1">
      <c r="A152" s="152"/>
      <c r="B152" s="153" t="s">
        <v>39</v>
      </c>
      <c r="C152" s="154">
        <v>34785.534800000001</v>
      </c>
      <c r="D152" s="154">
        <v>25699.735649999999</v>
      </c>
      <c r="E152" s="154">
        <v>60485.270749999996</v>
      </c>
      <c r="F152" s="154">
        <v>9837.7253000000001</v>
      </c>
      <c r="G152" s="154">
        <v>39773.265350000001</v>
      </c>
      <c r="H152" s="154">
        <v>10874.2798</v>
      </c>
      <c r="I152" s="154">
        <v>0</v>
      </c>
      <c r="J152" s="154">
        <v>0</v>
      </c>
      <c r="K152" s="154">
        <v>0</v>
      </c>
      <c r="L152" s="154">
        <v>0</v>
      </c>
      <c r="M152" s="154">
        <v>0</v>
      </c>
      <c r="N152" s="154">
        <v>0</v>
      </c>
      <c r="O152" s="154">
        <v>0</v>
      </c>
      <c r="P152" s="154">
        <v>0</v>
      </c>
      <c r="Q152" s="154">
        <v>0</v>
      </c>
      <c r="R152" s="154">
        <v>0</v>
      </c>
      <c r="S152" s="154">
        <f t="shared" si="2"/>
        <v>60485.270749999996</v>
      </c>
      <c r="T152" s="155"/>
      <c r="U152" s="159"/>
    </row>
    <row r="153" spans="1:21" s="156" customFormat="1" ht="15" customHeight="1">
      <c r="A153" s="181"/>
      <c r="B153" s="191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3" t="s">
        <v>513</v>
      </c>
      <c r="T153" s="155"/>
      <c r="U153" s="159"/>
    </row>
    <row r="154" spans="1:21" s="156" customFormat="1" ht="15" customHeight="1">
      <c r="A154" s="181"/>
      <c r="B154" s="191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192"/>
      <c r="R154" s="192"/>
      <c r="S154" s="193" t="s">
        <v>500</v>
      </c>
      <c r="T154" s="155"/>
      <c r="U154" s="159"/>
    </row>
    <row r="155" spans="1:21" s="156" customFormat="1" ht="15" customHeight="1">
      <c r="A155" s="181"/>
      <c r="B155" s="191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31" t="s">
        <v>520</v>
      </c>
      <c r="T155" s="155"/>
      <c r="U155" s="159"/>
    </row>
    <row r="156" spans="1:21" s="156" customFormat="1" ht="15" customHeight="1">
      <c r="A156" s="181"/>
      <c r="B156" s="191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3"/>
      <c r="T156" s="155"/>
      <c r="U156" s="159"/>
    </row>
    <row r="157" spans="1:21" s="156" customFormat="1" ht="15" customHeight="1">
      <c r="A157" s="309" t="s">
        <v>40</v>
      </c>
      <c r="B157" s="309" t="s">
        <v>70</v>
      </c>
      <c r="C157" s="310" t="s">
        <v>237</v>
      </c>
      <c r="D157" s="311"/>
      <c r="E157" s="31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2"/>
      <c r="S157" s="313" t="s">
        <v>234</v>
      </c>
      <c r="T157" s="155"/>
      <c r="U157" s="159"/>
    </row>
    <row r="158" spans="1:21" s="156" customFormat="1" ht="15" customHeight="1">
      <c r="A158" s="309"/>
      <c r="B158" s="309"/>
      <c r="C158" s="310" t="s">
        <v>233</v>
      </c>
      <c r="D158" s="312"/>
      <c r="E158" s="315" t="s">
        <v>19</v>
      </c>
      <c r="F158" s="309">
        <v>2024</v>
      </c>
      <c r="G158" s="309">
        <v>2025</v>
      </c>
      <c r="H158" s="309">
        <v>2026</v>
      </c>
      <c r="I158" s="309">
        <v>2027</v>
      </c>
      <c r="J158" s="309">
        <v>2028</v>
      </c>
      <c r="K158" s="309">
        <v>2029</v>
      </c>
      <c r="L158" s="309">
        <v>2030</v>
      </c>
      <c r="M158" s="309">
        <v>2031</v>
      </c>
      <c r="N158" s="309">
        <v>2032</v>
      </c>
      <c r="O158" s="309">
        <v>2033</v>
      </c>
      <c r="P158" s="309">
        <v>2034</v>
      </c>
      <c r="Q158" s="309">
        <v>2035</v>
      </c>
      <c r="R158" s="309">
        <v>2036</v>
      </c>
      <c r="S158" s="314"/>
      <c r="T158" s="155"/>
      <c r="U158" s="159"/>
    </row>
    <row r="159" spans="1:21" s="156" customFormat="1" ht="15" customHeight="1">
      <c r="A159" s="309"/>
      <c r="B159" s="309"/>
      <c r="C159" s="149" t="s">
        <v>231</v>
      </c>
      <c r="D159" s="149" t="s">
        <v>232</v>
      </c>
      <c r="E159" s="309"/>
      <c r="F159" s="309"/>
      <c r="G159" s="309">
        <v>2025</v>
      </c>
      <c r="H159" s="309">
        <v>2026</v>
      </c>
      <c r="I159" s="309">
        <v>2027</v>
      </c>
      <c r="J159" s="309">
        <v>2028</v>
      </c>
      <c r="K159" s="309">
        <v>2029</v>
      </c>
      <c r="L159" s="309">
        <v>2030</v>
      </c>
      <c r="M159" s="309">
        <v>2031</v>
      </c>
      <c r="N159" s="309">
        <v>2032</v>
      </c>
      <c r="O159" s="309">
        <v>2033</v>
      </c>
      <c r="P159" s="309">
        <v>2034</v>
      </c>
      <c r="Q159" s="309">
        <v>2035</v>
      </c>
      <c r="R159" s="309">
        <v>2036</v>
      </c>
      <c r="S159" s="315"/>
      <c r="T159" s="155"/>
      <c r="U159" s="159"/>
    </row>
    <row r="160" spans="1:21" s="156" customFormat="1" ht="15" customHeight="1">
      <c r="A160" s="150">
        <v>1</v>
      </c>
      <c r="B160" s="150">
        <v>2</v>
      </c>
      <c r="C160" s="150">
        <v>3</v>
      </c>
      <c r="D160" s="150">
        <v>4</v>
      </c>
      <c r="E160" s="150">
        <v>5</v>
      </c>
      <c r="F160" s="150">
        <v>6</v>
      </c>
      <c r="G160" s="150">
        <v>7</v>
      </c>
      <c r="H160" s="150">
        <v>8</v>
      </c>
      <c r="I160" s="150">
        <v>9</v>
      </c>
      <c r="J160" s="150">
        <v>10</v>
      </c>
      <c r="K160" s="150">
        <v>11</v>
      </c>
      <c r="L160" s="150">
        <v>12</v>
      </c>
      <c r="M160" s="150">
        <v>13</v>
      </c>
      <c r="N160" s="150">
        <v>14</v>
      </c>
      <c r="O160" s="150">
        <v>15</v>
      </c>
      <c r="P160" s="150">
        <v>16</v>
      </c>
      <c r="Q160" s="150">
        <v>18</v>
      </c>
      <c r="R160" s="150">
        <v>18</v>
      </c>
      <c r="S160" s="150">
        <v>19</v>
      </c>
      <c r="T160" s="155"/>
      <c r="U160" s="159"/>
    </row>
    <row r="161" spans="1:21" ht="15.75" customHeight="1">
      <c r="A161" s="309" t="s">
        <v>131</v>
      </c>
      <c r="B161" s="309"/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158"/>
      <c r="T161" s="148"/>
      <c r="U161" s="159"/>
    </row>
    <row r="162" spans="1:21" s="156" customFormat="1">
      <c r="A162" s="163" t="s">
        <v>80</v>
      </c>
      <c r="B162" s="164" t="s">
        <v>72</v>
      </c>
      <c r="C162" s="165">
        <v>34785.534800000001</v>
      </c>
      <c r="D162" s="165">
        <v>25699.735649999999</v>
      </c>
      <c r="E162" s="165">
        <v>60485.270950000006</v>
      </c>
      <c r="F162" s="165">
        <v>0</v>
      </c>
      <c r="G162" s="165">
        <v>983.77253000000007</v>
      </c>
      <c r="H162" s="165">
        <v>4961.0990649999994</v>
      </c>
      <c r="I162" s="165">
        <v>6048.5270449999989</v>
      </c>
      <c r="J162" s="165">
        <v>6048.5270449999989</v>
      </c>
      <c r="K162" s="165">
        <v>6048.5270449999989</v>
      </c>
      <c r="L162" s="165">
        <v>6048.5270449999989</v>
      </c>
      <c r="M162" s="165">
        <v>6048.5270449999989</v>
      </c>
      <c r="N162" s="165">
        <v>6048.5270449999989</v>
      </c>
      <c r="O162" s="165">
        <v>6048.5270449999989</v>
      </c>
      <c r="P162" s="165">
        <v>6048.5270449999989</v>
      </c>
      <c r="Q162" s="165">
        <v>5064.7545149999996</v>
      </c>
      <c r="R162" s="165">
        <v>1087.4279799999999</v>
      </c>
      <c r="S162" s="154">
        <f>E162</f>
        <v>60485.270950000006</v>
      </c>
      <c r="T162" s="155"/>
      <c r="U162" s="159"/>
    </row>
    <row r="163" spans="1:21" ht="27" customHeight="1">
      <c r="A163" s="149" t="s">
        <v>81</v>
      </c>
      <c r="B163" s="157" t="s">
        <v>238</v>
      </c>
      <c r="C163" s="175">
        <v>34785.534800000001</v>
      </c>
      <c r="D163" s="166">
        <v>25699.735649999999</v>
      </c>
      <c r="E163" s="166">
        <v>60485.270950000006</v>
      </c>
      <c r="F163" s="166">
        <v>0</v>
      </c>
      <c r="G163" s="166">
        <v>983.77253000000007</v>
      </c>
      <c r="H163" s="166">
        <v>4961.0990649999994</v>
      </c>
      <c r="I163" s="166">
        <v>6048.5270449999989</v>
      </c>
      <c r="J163" s="166">
        <v>6048.5270449999989</v>
      </c>
      <c r="K163" s="166">
        <v>6048.5270449999989</v>
      </c>
      <c r="L163" s="166">
        <v>6048.5270449999989</v>
      </c>
      <c r="M163" s="166">
        <v>6048.5270449999989</v>
      </c>
      <c r="N163" s="166">
        <v>6048.5270449999989</v>
      </c>
      <c r="O163" s="166">
        <v>6048.5270449999989</v>
      </c>
      <c r="P163" s="166">
        <v>6048.5270449999989</v>
      </c>
      <c r="Q163" s="166">
        <v>5064.7545149999996</v>
      </c>
      <c r="R163" s="166">
        <v>1087.4279799999999</v>
      </c>
      <c r="S163" s="158">
        <f t="shared" ref="S163:S172" si="3">E163</f>
        <v>60485.270950000006</v>
      </c>
      <c r="T163" s="148"/>
      <c r="U163" s="159"/>
    </row>
    <row r="164" spans="1:21" s="169" customFormat="1" ht="38.450000000000003" customHeight="1">
      <c r="A164" s="167" t="s">
        <v>129</v>
      </c>
      <c r="B164" s="157" t="s">
        <v>236</v>
      </c>
      <c r="C164" s="175">
        <v>34785.534800000001</v>
      </c>
      <c r="D164" s="166">
        <v>25699.735649999999</v>
      </c>
      <c r="E164" s="166">
        <v>60485.270950000006</v>
      </c>
      <c r="F164" s="166">
        <v>0</v>
      </c>
      <c r="G164" s="166">
        <v>983.77253000000007</v>
      </c>
      <c r="H164" s="166">
        <v>4961.0990649999994</v>
      </c>
      <c r="I164" s="166">
        <v>6048.5270449999989</v>
      </c>
      <c r="J164" s="166">
        <v>6048.5270449999989</v>
      </c>
      <c r="K164" s="166">
        <v>6048.5270449999989</v>
      </c>
      <c r="L164" s="166">
        <v>6048.5270449999989</v>
      </c>
      <c r="M164" s="166">
        <v>6048.5270449999989</v>
      </c>
      <c r="N164" s="166">
        <v>6048.5270449999989</v>
      </c>
      <c r="O164" s="166">
        <v>6048.5270449999989</v>
      </c>
      <c r="P164" s="166">
        <v>6048.5270449999989</v>
      </c>
      <c r="Q164" s="166">
        <v>5064.7545149999996</v>
      </c>
      <c r="R164" s="166">
        <v>1087.4279799999999</v>
      </c>
      <c r="S164" s="158">
        <f t="shared" si="3"/>
        <v>60485.270950000006</v>
      </c>
      <c r="T164" s="168"/>
      <c r="U164" s="159"/>
    </row>
    <row r="165" spans="1:21" s="174" customFormat="1" ht="46.5" customHeight="1">
      <c r="A165" s="170" t="s">
        <v>399</v>
      </c>
      <c r="B165" s="161" t="s">
        <v>398</v>
      </c>
      <c r="C165" s="171">
        <v>9444.8160000000007</v>
      </c>
      <c r="D165" s="171">
        <v>3922.2049499999998</v>
      </c>
      <c r="E165" s="172">
        <v>13367.020950000004</v>
      </c>
      <c r="F165" s="172">
        <v>0</v>
      </c>
      <c r="G165" s="172">
        <v>0</v>
      </c>
      <c r="H165" s="172">
        <v>1336.7020950000001</v>
      </c>
      <c r="I165" s="172">
        <v>1336.7020950000001</v>
      </c>
      <c r="J165" s="172">
        <v>1336.7020950000001</v>
      </c>
      <c r="K165" s="172">
        <v>1336.7020950000001</v>
      </c>
      <c r="L165" s="172">
        <v>1336.7020950000001</v>
      </c>
      <c r="M165" s="172">
        <v>1336.7020950000001</v>
      </c>
      <c r="N165" s="172">
        <v>1336.7020950000001</v>
      </c>
      <c r="O165" s="172">
        <v>1336.7020950000001</v>
      </c>
      <c r="P165" s="172">
        <v>1336.7020950000001</v>
      </c>
      <c r="Q165" s="172">
        <v>1336.7020950000001</v>
      </c>
      <c r="R165" s="172">
        <v>0</v>
      </c>
      <c r="S165" s="154">
        <f t="shared" si="3"/>
        <v>13367.020950000004</v>
      </c>
      <c r="T165" s="173"/>
      <c r="U165" s="159"/>
    </row>
    <row r="166" spans="1:21" s="169" customFormat="1" ht="60">
      <c r="A166" s="167" t="s">
        <v>400</v>
      </c>
      <c r="B166" s="157" t="s">
        <v>243</v>
      </c>
      <c r="C166" s="175">
        <v>9038.5400000000009</v>
      </c>
      <c r="D166" s="176">
        <v>0</v>
      </c>
      <c r="E166" s="166">
        <v>9038.5400000000009</v>
      </c>
      <c r="F166" s="166">
        <v>0</v>
      </c>
      <c r="G166" s="166">
        <v>0</v>
      </c>
      <c r="H166" s="166">
        <v>903.85400000000004</v>
      </c>
      <c r="I166" s="166">
        <v>903.85400000000004</v>
      </c>
      <c r="J166" s="166">
        <v>903.85400000000004</v>
      </c>
      <c r="K166" s="166">
        <v>903.85400000000004</v>
      </c>
      <c r="L166" s="166">
        <v>903.85400000000004</v>
      </c>
      <c r="M166" s="166">
        <v>903.85400000000004</v>
      </c>
      <c r="N166" s="166">
        <v>903.85400000000004</v>
      </c>
      <c r="O166" s="166">
        <v>903.85400000000004</v>
      </c>
      <c r="P166" s="166">
        <v>903.85400000000004</v>
      </c>
      <c r="Q166" s="166">
        <v>903.85400000000004</v>
      </c>
      <c r="R166" s="166">
        <v>0</v>
      </c>
      <c r="S166" s="158">
        <f t="shared" si="3"/>
        <v>9038.5400000000009</v>
      </c>
      <c r="T166" s="168"/>
      <c r="U166" s="159"/>
    </row>
    <row r="167" spans="1:21" s="169" customFormat="1" ht="45">
      <c r="A167" s="167" t="s">
        <v>401</v>
      </c>
      <c r="B167" s="157" t="s">
        <v>241</v>
      </c>
      <c r="C167" s="175">
        <v>125.18879999999999</v>
      </c>
      <c r="D167" s="176">
        <v>0</v>
      </c>
      <c r="E167" s="166">
        <v>125.18879999999997</v>
      </c>
      <c r="F167" s="166">
        <v>0</v>
      </c>
      <c r="G167" s="166">
        <v>0</v>
      </c>
      <c r="H167" s="166">
        <v>12.518879999999999</v>
      </c>
      <c r="I167" s="166">
        <v>12.518879999999999</v>
      </c>
      <c r="J167" s="166">
        <v>12.518879999999999</v>
      </c>
      <c r="K167" s="166">
        <v>12.518879999999999</v>
      </c>
      <c r="L167" s="166">
        <v>12.518879999999999</v>
      </c>
      <c r="M167" s="166">
        <v>12.518879999999999</v>
      </c>
      <c r="N167" s="166">
        <v>12.518879999999999</v>
      </c>
      <c r="O167" s="166">
        <v>12.518879999999999</v>
      </c>
      <c r="P167" s="166">
        <v>12.518879999999999</v>
      </c>
      <c r="Q167" s="166">
        <v>12.518879999999999</v>
      </c>
      <c r="R167" s="166">
        <v>0</v>
      </c>
      <c r="S167" s="158">
        <f t="shared" si="3"/>
        <v>125.18879999999997</v>
      </c>
      <c r="T167" s="168"/>
      <c r="U167" s="159"/>
    </row>
    <row r="168" spans="1:21" s="169" customFormat="1" ht="45">
      <c r="A168" s="167" t="s">
        <v>402</v>
      </c>
      <c r="B168" s="157" t="s">
        <v>244</v>
      </c>
      <c r="C168" s="175">
        <v>156.4836</v>
      </c>
      <c r="D168" s="176">
        <v>0</v>
      </c>
      <c r="E168" s="166">
        <v>156.4836</v>
      </c>
      <c r="F168" s="166">
        <v>0</v>
      </c>
      <c r="G168" s="166">
        <v>0</v>
      </c>
      <c r="H168" s="166">
        <v>15.64836</v>
      </c>
      <c r="I168" s="166">
        <v>15.64836</v>
      </c>
      <c r="J168" s="166">
        <v>15.64836</v>
      </c>
      <c r="K168" s="166">
        <v>15.64836</v>
      </c>
      <c r="L168" s="166">
        <v>15.64836</v>
      </c>
      <c r="M168" s="166">
        <v>15.64836</v>
      </c>
      <c r="N168" s="166">
        <v>15.64836</v>
      </c>
      <c r="O168" s="166">
        <v>15.64836</v>
      </c>
      <c r="P168" s="166">
        <v>15.64836</v>
      </c>
      <c r="Q168" s="166">
        <v>15.64836</v>
      </c>
      <c r="R168" s="166">
        <v>0</v>
      </c>
      <c r="S168" s="158">
        <f t="shared" si="3"/>
        <v>156.4836</v>
      </c>
      <c r="T168" s="168"/>
      <c r="U168" s="159"/>
    </row>
    <row r="169" spans="1:21" s="169" customFormat="1" ht="60">
      <c r="A169" s="167" t="s">
        <v>403</v>
      </c>
      <c r="B169" s="157" t="s">
        <v>245</v>
      </c>
      <c r="C169" s="175">
        <v>48.933599999999998</v>
      </c>
      <c r="D169" s="176">
        <v>0</v>
      </c>
      <c r="E169" s="166">
        <v>48.933600000000006</v>
      </c>
      <c r="F169" s="166">
        <v>0</v>
      </c>
      <c r="G169" s="166">
        <v>0</v>
      </c>
      <c r="H169" s="166">
        <v>4.8933599999999995</v>
      </c>
      <c r="I169" s="166">
        <v>4.8933599999999995</v>
      </c>
      <c r="J169" s="166">
        <v>4.8933599999999995</v>
      </c>
      <c r="K169" s="166">
        <v>4.8933599999999995</v>
      </c>
      <c r="L169" s="166">
        <v>4.8933599999999995</v>
      </c>
      <c r="M169" s="166">
        <v>4.8933599999999995</v>
      </c>
      <c r="N169" s="166">
        <v>4.8933599999999995</v>
      </c>
      <c r="O169" s="166">
        <v>4.8933599999999995</v>
      </c>
      <c r="P169" s="166">
        <v>4.8933599999999995</v>
      </c>
      <c r="Q169" s="166">
        <v>4.8933599999999995</v>
      </c>
      <c r="R169" s="166">
        <v>0</v>
      </c>
      <c r="S169" s="158">
        <f t="shared" si="3"/>
        <v>48.933600000000006</v>
      </c>
      <c r="T169" s="168"/>
      <c r="U169" s="159"/>
    </row>
    <row r="170" spans="1:21" s="169" customFormat="1" ht="60">
      <c r="A170" s="167" t="s">
        <v>404</v>
      </c>
      <c r="B170" s="157" t="s">
        <v>240</v>
      </c>
      <c r="C170" s="175">
        <v>75.67</v>
      </c>
      <c r="D170" s="176">
        <v>0</v>
      </c>
      <c r="E170" s="166">
        <v>75.670000000000016</v>
      </c>
      <c r="F170" s="166">
        <v>0</v>
      </c>
      <c r="G170" s="166">
        <v>0</v>
      </c>
      <c r="H170" s="166">
        <v>7.5670000000000002</v>
      </c>
      <c r="I170" s="166">
        <v>7.5670000000000002</v>
      </c>
      <c r="J170" s="166">
        <v>7.5670000000000002</v>
      </c>
      <c r="K170" s="166">
        <v>7.5670000000000002</v>
      </c>
      <c r="L170" s="166">
        <v>7.5670000000000002</v>
      </c>
      <c r="M170" s="166">
        <v>7.5670000000000002</v>
      </c>
      <c r="N170" s="166">
        <v>7.5670000000000002</v>
      </c>
      <c r="O170" s="166">
        <v>7.5670000000000002</v>
      </c>
      <c r="P170" s="166">
        <v>7.5670000000000002</v>
      </c>
      <c r="Q170" s="166">
        <v>7.5670000000000002</v>
      </c>
      <c r="R170" s="166">
        <v>0</v>
      </c>
      <c r="S170" s="158">
        <f t="shared" si="3"/>
        <v>75.670000000000016</v>
      </c>
      <c r="T170" s="168"/>
      <c r="U170" s="159"/>
    </row>
    <row r="171" spans="1:21" s="169" customFormat="1" ht="89.25" customHeight="1">
      <c r="A171" s="167" t="s">
        <v>405</v>
      </c>
      <c r="B171" s="157" t="s">
        <v>466</v>
      </c>
      <c r="C171" s="176">
        <v>0</v>
      </c>
      <c r="D171" s="175">
        <v>823.01639999999998</v>
      </c>
      <c r="E171" s="166">
        <v>823.01640000000009</v>
      </c>
      <c r="F171" s="166">
        <v>0</v>
      </c>
      <c r="G171" s="166">
        <v>0</v>
      </c>
      <c r="H171" s="166">
        <v>82.301639999999992</v>
      </c>
      <c r="I171" s="166">
        <v>82.301639999999992</v>
      </c>
      <c r="J171" s="166">
        <v>82.301639999999992</v>
      </c>
      <c r="K171" s="166">
        <v>82.301639999999992</v>
      </c>
      <c r="L171" s="166">
        <v>82.301639999999992</v>
      </c>
      <c r="M171" s="166">
        <v>82.301639999999992</v>
      </c>
      <c r="N171" s="166">
        <v>82.301639999999992</v>
      </c>
      <c r="O171" s="166">
        <v>82.301639999999992</v>
      </c>
      <c r="P171" s="166">
        <v>82.301639999999992</v>
      </c>
      <c r="Q171" s="166">
        <v>82.301639999999992</v>
      </c>
      <c r="R171" s="166">
        <v>0</v>
      </c>
      <c r="S171" s="158">
        <f t="shared" si="3"/>
        <v>823.01640000000009</v>
      </c>
      <c r="T171" s="168"/>
      <c r="U171" s="159"/>
    </row>
    <row r="172" spans="1:21" s="169" customFormat="1" ht="135" customHeight="1">
      <c r="A172" s="167" t="s">
        <v>406</v>
      </c>
      <c r="B172" s="157" t="s">
        <v>467</v>
      </c>
      <c r="C172" s="176">
        <v>0</v>
      </c>
      <c r="D172" s="175">
        <v>944.70960000000002</v>
      </c>
      <c r="E172" s="166">
        <v>944.70960000000002</v>
      </c>
      <c r="F172" s="166">
        <v>0</v>
      </c>
      <c r="G172" s="166">
        <v>0</v>
      </c>
      <c r="H172" s="166">
        <v>94.470960000000005</v>
      </c>
      <c r="I172" s="166">
        <v>94.470960000000005</v>
      </c>
      <c r="J172" s="166">
        <v>94.470960000000005</v>
      </c>
      <c r="K172" s="166">
        <v>94.470960000000005</v>
      </c>
      <c r="L172" s="166">
        <v>94.470960000000005</v>
      </c>
      <c r="M172" s="166">
        <v>94.470960000000005</v>
      </c>
      <c r="N172" s="166">
        <v>94.470960000000005</v>
      </c>
      <c r="O172" s="166">
        <v>94.470960000000005</v>
      </c>
      <c r="P172" s="166">
        <v>94.470960000000005</v>
      </c>
      <c r="Q172" s="166">
        <v>94.470960000000005</v>
      </c>
      <c r="R172" s="166">
        <v>0</v>
      </c>
      <c r="S172" s="158">
        <f t="shared" si="3"/>
        <v>944.70960000000002</v>
      </c>
      <c r="T172" s="168"/>
      <c r="U172" s="159"/>
    </row>
    <row r="173" spans="1:21" s="169" customFormat="1" ht="19.5" customHeight="1">
      <c r="A173" s="181"/>
      <c r="B173" s="191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3" t="s">
        <v>513</v>
      </c>
      <c r="T173" s="168"/>
      <c r="U173" s="194"/>
    </row>
    <row r="174" spans="1:21" s="169" customFormat="1" ht="19.5" customHeight="1">
      <c r="A174" s="181"/>
      <c r="B174" s="191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192"/>
      <c r="P174" s="192"/>
      <c r="Q174" s="192"/>
      <c r="R174" s="192"/>
      <c r="S174" s="193" t="s">
        <v>500</v>
      </c>
      <c r="T174" s="168"/>
      <c r="U174" s="194"/>
    </row>
    <row r="175" spans="1:21" s="169" customFormat="1" ht="19.5" customHeight="1">
      <c r="A175" s="181"/>
      <c r="B175" s="191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31" t="s">
        <v>520</v>
      </c>
      <c r="T175" s="168"/>
      <c r="U175" s="194"/>
    </row>
    <row r="176" spans="1:21" s="169" customFormat="1" ht="33.75" customHeight="1">
      <c r="A176" s="309" t="s">
        <v>40</v>
      </c>
      <c r="B176" s="309" t="s">
        <v>70</v>
      </c>
      <c r="C176" s="310" t="s">
        <v>237</v>
      </c>
      <c r="D176" s="311"/>
      <c r="E176" s="31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2"/>
      <c r="S176" s="313" t="s">
        <v>234</v>
      </c>
      <c r="T176" s="168"/>
      <c r="U176" s="194"/>
    </row>
    <row r="177" spans="1:21" s="169" customFormat="1" ht="33.75" customHeight="1">
      <c r="A177" s="309"/>
      <c r="B177" s="309"/>
      <c r="C177" s="310" t="s">
        <v>233</v>
      </c>
      <c r="D177" s="312"/>
      <c r="E177" s="315" t="s">
        <v>19</v>
      </c>
      <c r="F177" s="309">
        <v>2024</v>
      </c>
      <c r="G177" s="309">
        <v>2025</v>
      </c>
      <c r="H177" s="309">
        <v>2026</v>
      </c>
      <c r="I177" s="309">
        <v>2027</v>
      </c>
      <c r="J177" s="309">
        <v>2028</v>
      </c>
      <c r="K177" s="309">
        <v>2029</v>
      </c>
      <c r="L177" s="309">
        <v>2030</v>
      </c>
      <c r="M177" s="309">
        <v>2031</v>
      </c>
      <c r="N177" s="309">
        <v>2032</v>
      </c>
      <c r="O177" s="309">
        <v>2033</v>
      </c>
      <c r="P177" s="309">
        <v>2034</v>
      </c>
      <c r="Q177" s="309">
        <v>2035</v>
      </c>
      <c r="R177" s="309">
        <v>2036</v>
      </c>
      <c r="S177" s="314"/>
      <c r="T177" s="168"/>
      <c r="U177" s="194"/>
    </row>
    <row r="178" spans="1:21" s="169" customFormat="1" ht="42" customHeight="1">
      <c r="A178" s="309"/>
      <c r="B178" s="309"/>
      <c r="C178" s="149" t="s">
        <v>231</v>
      </c>
      <c r="D178" s="149" t="s">
        <v>232</v>
      </c>
      <c r="E178" s="309"/>
      <c r="F178" s="309"/>
      <c r="G178" s="309">
        <v>2025</v>
      </c>
      <c r="H178" s="309">
        <v>2026</v>
      </c>
      <c r="I178" s="309">
        <v>2027</v>
      </c>
      <c r="J178" s="309">
        <v>2028</v>
      </c>
      <c r="K178" s="309">
        <v>2029</v>
      </c>
      <c r="L178" s="309">
        <v>2030</v>
      </c>
      <c r="M178" s="309">
        <v>2031</v>
      </c>
      <c r="N178" s="309">
        <v>2032</v>
      </c>
      <c r="O178" s="309">
        <v>2033</v>
      </c>
      <c r="P178" s="309">
        <v>2034</v>
      </c>
      <c r="Q178" s="309">
        <v>2035</v>
      </c>
      <c r="R178" s="309">
        <v>2036</v>
      </c>
      <c r="S178" s="315"/>
      <c r="T178" s="168"/>
      <c r="U178" s="159"/>
    </row>
    <row r="179" spans="1:21" s="169" customFormat="1" ht="19.5" customHeight="1">
      <c r="A179" s="150">
        <v>1</v>
      </c>
      <c r="B179" s="150">
        <v>2</v>
      </c>
      <c r="C179" s="150">
        <v>3</v>
      </c>
      <c r="D179" s="150">
        <v>4</v>
      </c>
      <c r="E179" s="150">
        <v>5</v>
      </c>
      <c r="F179" s="150">
        <v>6</v>
      </c>
      <c r="G179" s="150">
        <v>7</v>
      </c>
      <c r="H179" s="150">
        <v>8</v>
      </c>
      <c r="I179" s="150">
        <v>9</v>
      </c>
      <c r="J179" s="150">
        <v>10</v>
      </c>
      <c r="K179" s="150">
        <v>11</v>
      </c>
      <c r="L179" s="150">
        <v>12</v>
      </c>
      <c r="M179" s="150">
        <v>13</v>
      </c>
      <c r="N179" s="150">
        <v>14</v>
      </c>
      <c r="O179" s="150">
        <v>15</v>
      </c>
      <c r="P179" s="150">
        <v>16</v>
      </c>
      <c r="Q179" s="150">
        <v>18</v>
      </c>
      <c r="R179" s="150">
        <v>18</v>
      </c>
      <c r="S179" s="150">
        <v>19</v>
      </c>
      <c r="T179" s="168"/>
      <c r="U179" s="159"/>
    </row>
    <row r="180" spans="1:21" s="169" customFormat="1" ht="93" customHeight="1">
      <c r="A180" s="167" t="s">
        <v>407</v>
      </c>
      <c r="B180" s="157" t="s">
        <v>468</v>
      </c>
      <c r="C180" s="176">
        <v>0</v>
      </c>
      <c r="D180" s="175">
        <v>94.47</v>
      </c>
      <c r="E180" s="166">
        <v>94.470000000000013</v>
      </c>
      <c r="F180" s="166">
        <v>0</v>
      </c>
      <c r="G180" s="166">
        <v>0</v>
      </c>
      <c r="H180" s="166">
        <v>9.4469999999999992</v>
      </c>
      <c r="I180" s="166">
        <v>9.4469999999999992</v>
      </c>
      <c r="J180" s="166">
        <v>9.4469999999999992</v>
      </c>
      <c r="K180" s="166">
        <v>9.4469999999999992</v>
      </c>
      <c r="L180" s="166">
        <v>9.4469999999999992</v>
      </c>
      <c r="M180" s="166">
        <v>9.4469999999999992</v>
      </c>
      <c r="N180" s="166">
        <v>9.4469999999999992</v>
      </c>
      <c r="O180" s="166">
        <v>9.4469999999999992</v>
      </c>
      <c r="P180" s="166">
        <v>9.4469999999999992</v>
      </c>
      <c r="Q180" s="166">
        <v>9.4469999999999992</v>
      </c>
      <c r="R180" s="166">
        <v>0</v>
      </c>
      <c r="S180" s="158">
        <f>E180</f>
        <v>94.470000000000013</v>
      </c>
      <c r="T180" s="168"/>
      <c r="U180" s="159"/>
    </row>
    <row r="181" spans="1:21" s="169" customFormat="1" ht="79.5" customHeight="1">
      <c r="A181" s="167" t="s">
        <v>408</v>
      </c>
      <c r="B181" s="157" t="s">
        <v>469</v>
      </c>
      <c r="C181" s="176">
        <v>0</v>
      </c>
      <c r="D181" s="175">
        <v>525.91319999999996</v>
      </c>
      <c r="E181" s="166">
        <v>525.91319999999996</v>
      </c>
      <c r="F181" s="166">
        <v>0</v>
      </c>
      <c r="G181" s="166">
        <v>0</v>
      </c>
      <c r="H181" s="166">
        <v>52.591319999999996</v>
      </c>
      <c r="I181" s="166">
        <v>52.591319999999996</v>
      </c>
      <c r="J181" s="166">
        <v>52.591319999999996</v>
      </c>
      <c r="K181" s="166">
        <v>52.591319999999996</v>
      </c>
      <c r="L181" s="166">
        <v>52.591319999999996</v>
      </c>
      <c r="M181" s="166">
        <v>52.591319999999996</v>
      </c>
      <c r="N181" s="166">
        <v>52.591319999999996</v>
      </c>
      <c r="O181" s="166">
        <v>52.591319999999996</v>
      </c>
      <c r="P181" s="166">
        <v>52.591319999999996</v>
      </c>
      <c r="Q181" s="166">
        <v>52.591319999999996</v>
      </c>
      <c r="R181" s="166">
        <v>0</v>
      </c>
      <c r="S181" s="158">
        <f t="shared" ref="S181:S185" si="4">E181</f>
        <v>525.91319999999996</v>
      </c>
      <c r="T181" s="168"/>
      <c r="U181" s="159"/>
    </row>
    <row r="182" spans="1:21" s="169" customFormat="1" ht="90">
      <c r="A182" s="167" t="s">
        <v>409</v>
      </c>
      <c r="B182" s="157" t="s">
        <v>470</v>
      </c>
      <c r="C182" s="176">
        <v>0</v>
      </c>
      <c r="D182" s="175">
        <v>180.01595</v>
      </c>
      <c r="E182" s="166">
        <v>180.01595</v>
      </c>
      <c r="F182" s="166">
        <v>0</v>
      </c>
      <c r="G182" s="166">
        <v>0</v>
      </c>
      <c r="H182" s="166">
        <v>18.001595000000002</v>
      </c>
      <c r="I182" s="166">
        <v>18.001595000000002</v>
      </c>
      <c r="J182" s="166">
        <v>18.001595000000002</v>
      </c>
      <c r="K182" s="166">
        <v>18.001595000000002</v>
      </c>
      <c r="L182" s="166">
        <v>18.001595000000002</v>
      </c>
      <c r="M182" s="166">
        <v>18.001595000000002</v>
      </c>
      <c r="N182" s="166">
        <v>18.001595000000002</v>
      </c>
      <c r="O182" s="166">
        <v>18.001595000000002</v>
      </c>
      <c r="P182" s="166">
        <v>18.001595000000002</v>
      </c>
      <c r="Q182" s="166">
        <v>18.001595000000002</v>
      </c>
      <c r="R182" s="166">
        <v>0</v>
      </c>
      <c r="S182" s="158">
        <f t="shared" si="4"/>
        <v>180.01595</v>
      </c>
      <c r="T182" s="168"/>
      <c r="U182" s="159"/>
    </row>
    <row r="183" spans="1:21" s="169" customFormat="1" ht="120">
      <c r="A183" s="167" t="s">
        <v>410</v>
      </c>
      <c r="B183" s="157" t="s">
        <v>471</v>
      </c>
      <c r="C183" s="176">
        <v>0</v>
      </c>
      <c r="D183" s="175">
        <v>248.46680000000001</v>
      </c>
      <c r="E183" s="166">
        <v>248.46679999999995</v>
      </c>
      <c r="F183" s="166">
        <v>0</v>
      </c>
      <c r="G183" s="166">
        <v>0</v>
      </c>
      <c r="H183" s="166">
        <v>24.846679999999999</v>
      </c>
      <c r="I183" s="166">
        <v>24.846679999999999</v>
      </c>
      <c r="J183" s="166">
        <v>24.846679999999999</v>
      </c>
      <c r="K183" s="166">
        <v>24.846679999999999</v>
      </c>
      <c r="L183" s="166">
        <v>24.846679999999999</v>
      </c>
      <c r="M183" s="166">
        <v>24.846679999999999</v>
      </c>
      <c r="N183" s="166">
        <v>24.846679999999999</v>
      </c>
      <c r="O183" s="166">
        <v>24.846679999999999</v>
      </c>
      <c r="P183" s="166">
        <v>24.846679999999999</v>
      </c>
      <c r="Q183" s="166">
        <v>24.846679999999999</v>
      </c>
      <c r="R183" s="166">
        <v>0</v>
      </c>
      <c r="S183" s="158">
        <f t="shared" si="4"/>
        <v>248.46679999999995</v>
      </c>
      <c r="T183" s="168"/>
      <c r="U183" s="159"/>
    </row>
    <row r="184" spans="1:21" s="169" customFormat="1" ht="105">
      <c r="A184" s="167" t="s">
        <v>411</v>
      </c>
      <c r="B184" s="157" t="s">
        <v>472</v>
      </c>
      <c r="C184" s="176">
        <v>0</v>
      </c>
      <c r="D184" s="175">
        <v>520.81020000000001</v>
      </c>
      <c r="E184" s="166">
        <v>520.81020000000012</v>
      </c>
      <c r="F184" s="166">
        <v>0</v>
      </c>
      <c r="G184" s="166">
        <v>0</v>
      </c>
      <c r="H184" s="166">
        <v>52.081020000000002</v>
      </c>
      <c r="I184" s="166">
        <v>52.081020000000002</v>
      </c>
      <c r="J184" s="166">
        <v>52.081020000000002</v>
      </c>
      <c r="K184" s="166">
        <v>52.081020000000002</v>
      </c>
      <c r="L184" s="166">
        <v>52.081020000000002</v>
      </c>
      <c r="M184" s="166">
        <v>52.081020000000002</v>
      </c>
      <c r="N184" s="166">
        <v>52.081020000000002</v>
      </c>
      <c r="O184" s="166">
        <v>52.081020000000002</v>
      </c>
      <c r="P184" s="166">
        <v>52.081020000000002</v>
      </c>
      <c r="Q184" s="166">
        <v>52.081020000000002</v>
      </c>
      <c r="R184" s="166">
        <v>0</v>
      </c>
      <c r="S184" s="158">
        <f t="shared" si="4"/>
        <v>520.81020000000012</v>
      </c>
      <c r="T184" s="168"/>
      <c r="U184" s="159"/>
    </row>
    <row r="185" spans="1:21" s="169" customFormat="1" ht="89.25" customHeight="1">
      <c r="A185" s="167" t="s">
        <v>412</v>
      </c>
      <c r="B185" s="157" t="s">
        <v>473</v>
      </c>
      <c r="C185" s="176">
        <v>0</v>
      </c>
      <c r="D185" s="175">
        <v>55.945999999999998</v>
      </c>
      <c r="E185" s="166">
        <v>55.945999999999998</v>
      </c>
      <c r="F185" s="166">
        <v>0</v>
      </c>
      <c r="G185" s="166">
        <v>0</v>
      </c>
      <c r="H185" s="166">
        <v>5.5945999999999998</v>
      </c>
      <c r="I185" s="166">
        <v>5.5945999999999998</v>
      </c>
      <c r="J185" s="166">
        <v>5.5945999999999998</v>
      </c>
      <c r="K185" s="166">
        <v>5.5945999999999998</v>
      </c>
      <c r="L185" s="166">
        <v>5.5945999999999998</v>
      </c>
      <c r="M185" s="166">
        <v>5.5945999999999998</v>
      </c>
      <c r="N185" s="166">
        <v>5.5945999999999998</v>
      </c>
      <c r="O185" s="166">
        <v>5.5945999999999998</v>
      </c>
      <c r="P185" s="166">
        <v>5.5945999999999998</v>
      </c>
      <c r="Q185" s="166">
        <v>5.5945999999999998</v>
      </c>
      <c r="R185" s="166">
        <v>0</v>
      </c>
      <c r="S185" s="158">
        <f t="shared" si="4"/>
        <v>55.945999999999998</v>
      </c>
      <c r="T185" s="168"/>
      <c r="U185" s="159"/>
    </row>
    <row r="186" spans="1:21" s="169" customFormat="1" ht="19.5" customHeight="1">
      <c r="A186" s="181"/>
      <c r="B186" s="191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3" t="s">
        <v>513</v>
      </c>
      <c r="T186" s="168"/>
      <c r="U186" s="194"/>
    </row>
    <row r="187" spans="1:21" s="169" customFormat="1" ht="19.5" customHeight="1">
      <c r="A187" s="181"/>
      <c r="B187" s="191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3" t="s">
        <v>500</v>
      </c>
      <c r="T187" s="168"/>
      <c r="U187" s="194"/>
    </row>
    <row r="188" spans="1:21" s="169" customFormat="1" ht="19.5" customHeight="1">
      <c r="A188" s="181"/>
      <c r="B188" s="191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31" t="s">
        <v>520</v>
      </c>
      <c r="T188" s="168"/>
      <c r="U188" s="194"/>
    </row>
    <row r="189" spans="1:21" s="169" customFormat="1" ht="33.75" customHeight="1">
      <c r="A189" s="309" t="s">
        <v>40</v>
      </c>
      <c r="B189" s="309" t="s">
        <v>70</v>
      </c>
      <c r="C189" s="310" t="s">
        <v>237</v>
      </c>
      <c r="D189" s="311"/>
      <c r="E189" s="311"/>
      <c r="F189" s="311"/>
      <c r="G189" s="311"/>
      <c r="H189" s="311"/>
      <c r="I189" s="311"/>
      <c r="J189" s="311"/>
      <c r="K189" s="311"/>
      <c r="L189" s="311"/>
      <c r="M189" s="311"/>
      <c r="N189" s="311"/>
      <c r="O189" s="311"/>
      <c r="P189" s="311"/>
      <c r="Q189" s="311"/>
      <c r="R189" s="312"/>
      <c r="S189" s="313" t="s">
        <v>234</v>
      </c>
      <c r="T189" s="168"/>
      <c r="U189" s="194"/>
    </row>
    <row r="190" spans="1:21" s="169" customFormat="1" ht="33.75" customHeight="1">
      <c r="A190" s="309"/>
      <c r="B190" s="309"/>
      <c r="C190" s="310" t="s">
        <v>233</v>
      </c>
      <c r="D190" s="312"/>
      <c r="E190" s="315" t="s">
        <v>19</v>
      </c>
      <c r="F190" s="309">
        <v>2024</v>
      </c>
      <c r="G190" s="309">
        <v>2025</v>
      </c>
      <c r="H190" s="309">
        <v>2026</v>
      </c>
      <c r="I190" s="309">
        <v>2027</v>
      </c>
      <c r="J190" s="309">
        <v>2028</v>
      </c>
      <c r="K190" s="309">
        <v>2029</v>
      </c>
      <c r="L190" s="309">
        <v>2030</v>
      </c>
      <c r="M190" s="309">
        <v>2031</v>
      </c>
      <c r="N190" s="309">
        <v>2032</v>
      </c>
      <c r="O190" s="309">
        <v>2033</v>
      </c>
      <c r="P190" s="309">
        <v>2034</v>
      </c>
      <c r="Q190" s="309">
        <v>2035</v>
      </c>
      <c r="R190" s="309">
        <v>2036</v>
      </c>
      <c r="S190" s="314"/>
      <c r="T190" s="168"/>
      <c r="U190" s="194"/>
    </row>
    <row r="191" spans="1:21" s="169" customFormat="1" ht="42" customHeight="1">
      <c r="A191" s="309"/>
      <c r="B191" s="309"/>
      <c r="C191" s="149" t="s">
        <v>231</v>
      </c>
      <c r="D191" s="149" t="s">
        <v>232</v>
      </c>
      <c r="E191" s="309"/>
      <c r="F191" s="309"/>
      <c r="G191" s="309">
        <v>2025</v>
      </c>
      <c r="H191" s="309">
        <v>2026</v>
      </c>
      <c r="I191" s="309">
        <v>2027</v>
      </c>
      <c r="J191" s="309">
        <v>2028</v>
      </c>
      <c r="K191" s="309">
        <v>2029</v>
      </c>
      <c r="L191" s="309">
        <v>2030</v>
      </c>
      <c r="M191" s="309">
        <v>2031</v>
      </c>
      <c r="N191" s="309">
        <v>2032</v>
      </c>
      <c r="O191" s="309">
        <v>2033</v>
      </c>
      <c r="P191" s="309">
        <v>2034</v>
      </c>
      <c r="Q191" s="309">
        <v>2035</v>
      </c>
      <c r="R191" s="309">
        <v>2036</v>
      </c>
      <c r="S191" s="315"/>
      <c r="T191" s="168"/>
      <c r="U191" s="159"/>
    </row>
    <row r="192" spans="1:21" s="169" customFormat="1" ht="19.5" customHeight="1">
      <c r="A192" s="150">
        <v>1</v>
      </c>
      <c r="B192" s="150">
        <v>2</v>
      </c>
      <c r="C192" s="150">
        <v>3</v>
      </c>
      <c r="D192" s="150">
        <v>4</v>
      </c>
      <c r="E192" s="150">
        <v>5</v>
      </c>
      <c r="F192" s="150">
        <v>6</v>
      </c>
      <c r="G192" s="150">
        <v>7</v>
      </c>
      <c r="H192" s="150">
        <v>8</v>
      </c>
      <c r="I192" s="150">
        <v>9</v>
      </c>
      <c r="J192" s="150">
        <v>10</v>
      </c>
      <c r="K192" s="150">
        <v>11</v>
      </c>
      <c r="L192" s="150">
        <v>12</v>
      </c>
      <c r="M192" s="150">
        <v>13</v>
      </c>
      <c r="N192" s="150">
        <v>14</v>
      </c>
      <c r="O192" s="150">
        <v>15</v>
      </c>
      <c r="P192" s="150">
        <v>16</v>
      </c>
      <c r="Q192" s="150">
        <v>18</v>
      </c>
      <c r="R192" s="150">
        <v>18</v>
      </c>
      <c r="S192" s="150">
        <v>19</v>
      </c>
      <c r="T192" s="168"/>
      <c r="U192" s="159"/>
    </row>
    <row r="193" spans="1:21" s="169" customFormat="1" ht="120" customHeight="1">
      <c r="A193" s="167" t="s">
        <v>413</v>
      </c>
      <c r="B193" s="157" t="s">
        <v>474</v>
      </c>
      <c r="C193" s="176">
        <v>0</v>
      </c>
      <c r="D193" s="175">
        <v>528.85680000000002</v>
      </c>
      <c r="E193" s="166">
        <v>528.85679999999991</v>
      </c>
      <c r="F193" s="166">
        <v>0</v>
      </c>
      <c r="G193" s="166">
        <v>0</v>
      </c>
      <c r="H193" s="166">
        <v>52.885680000000001</v>
      </c>
      <c r="I193" s="166">
        <v>52.885680000000001</v>
      </c>
      <c r="J193" s="166">
        <v>52.885680000000001</v>
      </c>
      <c r="K193" s="166">
        <v>52.885680000000001</v>
      </c>
      <c r="L193" s="166">
        <v>52.885680000000001</v>
      </c>
      <c r="M193" s="166">
        <v>52.885680000000001</v>
      </c>
      <c r="N193" s="166">
        <v>52.885680000000001</v>
      </c>
      <c r="O193" s="166">
        <v>52.885680000000001</v>
      </c>
      <c r="P193" s="166">
        <v>52.885680000000001</v>
      </c>
      <c r="Q193" s="166">
        <v>52.885680000000001</v>
      </c>
      <c r="R193" s="166">
        <v>0</v>
      </c>
      <c r="S193" s="158">
        <f>E193</f>
        <v>528.85679999999991</v>
      </c>
      <c r="T193" s="168"/>
      <c r="U193" s="159"/>
    </row>
    <row r="194" spans="1:21" s="174" customFormat="1" ht="46.5" customHeight="1">
      <c r="A194" s="170" t="s">
        <v>415</v>
      </c>
      <c r="B194" s="161" t="s">
        <v>414</v>
      </c>
      <c r="C194" s="171">
        <v>7377.3614000000007</v>
      </c>
      <c r="D194" s="171">
        <v>6138.4591</v>
      </c>
      <c r="E194" s="171">
        <v>13515.821</v>
      </c>
      <c r="F194" s="172">
        <v>0</v>
      </c>
      <c r="G194" s="172">
        <v>0</v>
      </c>
      <c r="H194" s="172">
        <v>819.06285999999977</v>
      </c>
      <c r="I194" s="172">
        <v>1351.5820499999998</v>
      </c>
      <c r="J194" s="172">
        <v>1351.5820499999998</v>
      </c>
      <c r="K194" s="172">
        <v>1351.5820499999998</v>
      </c>
      <c r="L194" s="172">
        <v>1351.5820499999998</v>
      </c>
      <c r="M194" s="172">
        <v>1351.5820499999998</v>
      </c>
      <c r="N194" s="172">
        <v>1351.5820499999998</v>
      </c>
      <c r="O194" s="172">
        <v>1351.5820499999998</v>
      </c>
      <c r="P194" s="172">
        <v>1351.5820499999998</v>
      </c>
      <c r="Q194" s="172">
        <v>1351.5820499999998</v>
      </c>
      <c r="R194" s="172">
        <v>532.51918999999998</v>
      </c>
      <c r="S194" s="158">
        <f t="shared" ref="S194:S199" si="5">E194</f>
        <v>13515.821</v>
      </c>
      <c r="T194" s="173"/>
      <c r="U194" s="159"/>
    </row>
    <row r="195" spans="1:21" s="174" customFormat="1" ht="60">
      <c r="A195" s="167" t="s">
        <v>416</v>
      </c>
      <c r="B195" s="157" t="s">
        <v>246</v>
      </c>
      <c r="C195" s="158">
        <v>6939.7870000000003</v>
      </c>
      <c r="D195" s="158">
        <v>0</v>
      </c>
      <c r="E195" s="166">
        <v>6939.7869999999984</v>
      </c>
      <c r="F195" s="166">
        <v>0</v>
      </c>
      <c r="G195" s="166">
        <v>0</v>
      </c>
      <c r="H195" s="166">
        <v>693.9787</v>
      </c>
      <c r="I195" s="166">
        <v>693.9787</v>
      </c>
      <c r="J195" s="166">
        <v>693.9787</v>
      </c>
      <c r="K195" s="166">
        <v>693.9787</v>
      </c>
      <c r="L195" s="166">
        <v>693.9787</v>
      </c>
      <c r="M195" s="166">
        <v>693.9787</v>
      </c>
      <c r="N195" s="166">
        <v>693.9787</v>
      </c>
      <c r="O195" s="166">
        <v>693.9787</v>
      </c>
      <c r="P195" s="166">
        <v>693.9787</v>
      </c>
      <c r="Q195" s="166">
        <v>693.9787</v>
      </c>
      <c r="R195" s="166">
        <v>0</v>
      </c>
      <c r="S195" s="158">
        <f t="shared" si="5"/>
        <v>6939.7869999999984</v>
      </c>
      <c r="T195" s="173"/>
      <c r="U195" s="159"/>
    </row>
    <row r="196" spans="1:21" s="174" customFormat="1" ht="45">
      <c r="A196" s="167" t="s">
        <v>417</v>
      </c>
      <c r="B196" s="157" t="s">
        <v>241</v>
      </c>
      <c r="C196" s="158">
        <v>156.48840000000001</v>
      </c>
      <c r="D196" s="158">
        <v>0</v>
      </c>
      <c r="E196" s="166">
        <v>156.48840000000004</v>
      </c>
      <c r="F196" s="166">
        <v>0</v>
      </c>
      <c r="G196" s="166">
        <v>0</v>
      </c>
      <c r="H196" s="166">
        <v>15.648840000000002</v>
      </c>
      <c r="I196" s="166">
        <v>15.648840000000002</v>
      </c>
      <c r="J196" s="166">
        <v>15.648840000000002</v>
      </c>
      <c r="K196" s="166">
        <v>15.648840000000002</v>
      </c>
      <c r="L196" s="166">
        <v>15.648840000000002</v>
      </c>
      <c r="M196" s="166">
        <v>15.648840000000002</v>
      </c>
      <c r="N196" s="166">
        <v>15.648840000000002</v>
      </c>
      <c r="O196" s="166">
        <v>15.648840000000002</v>
      </c>
      <c r="P196" s="166">
        <v>15.648840000000002</v>
      </c>
      <c r="Q196" s="166">
        <v>15.648840000000002</v>
      </c>
      <c r="R196" s="166">
        <v>0</v>
      </c>
      <c r="S196" s="158">
        <f t="shared" si="5"/>
        <v>156.48840000000004</v>
      </c>
      <c r="T196" s="173"/>
      <c r="U196" s="159"/>
    </row>
    <row r="197" spans="1:21" s="174" customFormat="1" ht="46.5" customHeight="1">
      <c r="A197" s="167" t="s">
        <v>418</v>
      </c>
      <c r="B197" s="157" t="s">
        <v>239</v>
      </c>
      <c r="C197" s="158">
        <v>156.483</v>
      </c>
      <c r="D197" s="158">
        <v>0</v>
      </c>
      <c r="E197" s="166">
        <v>156.48300000000003</v>
      </c>
      <c r="F197" s="166">
        <v>0</v>
      </c>
      <c r="G197" s="166">
        <v>0</v>
      </c>
      <c r="H197" s="166">
        <v>15.648300000000001</v>
      </c>
      <c r="I197" s="166">
        <v>15.648300000000001</v>
      </c>
      <c r="J197" s="166">
        <v>15.648300000000001</v>
      </c>
      <c r="K197" s="166">
        <v>15.648300000000001</v>
      </c>
      <c r="L197" s="166">
        <v>15.648300000000001</v>
      </c>
      <c r="M197" s="166">
        <v>15.648300000000001</v>
      </c>
      <c r="N197" s="166">
        <v>15.648300000000001</v>
      </c>
      <c r="O197" s="166">
        <v>15.648300000000001</v>
      </c>
      <c r="P197" s="166">
        <v>15.648300000000001</v>
      </c>
      <c r="Q197" s="166">
        <v>15.648300000000001</v>
      </c>
      <c r="R197" s="166">
        <v>0</v>
      </c>
      <c r="S197" s="158">
        <f t="shared" si="5"/>
        <v>156.48300000000003</v>
      </c>
      <c r="T197" s="173"/>
      <c r="U197" s="159"/>
    </row>
    <row r="198" spans="1:21" s="174" customFormat="1" ht="60">
      <c r="A198" s="167" t="s">
        <v>419</v>
      </c>
      <c r="B198" s="157" t="s">
        <v>245</v>
      </c>
      <c r="C198" s="158">
        <v>48.933</v>
      </c>
      <c r="D198" s="158">
        <v>0</v>
      </c>
      <c r="E198" s="166">
        <v>48.932999999999993</v>
      </c>
      <c r="F198" s="166">
        <v>0</v>
      </c>
      <c r="G198" s="166">
        <v>0</v>
      </c>
      <c r="H198" s="166">
        <v>4.8933</v>
      </c>
      <c r="I198" s="166">
        <v>4.8933</v>
      </c>
      <c r="J198" s="166">
        <v>4.8933</v>
      </c>
      <c r="K198" s="166">
        <v>4.8933</v>
      </c>
      <c r="L198" s="166">
        <v>4.8933</v>
      </c>
      <c r="M198" s="166">
        <v>4.8933</v>
      </c>
      <c r="N198" s="166">
        <v>4.8933</v>
      </c>
      <c r="O198" s="166">
        <v>4.8933</v>
      </c>
      <c r="P198" s="166">
        <v>4.8933</v>
      </c>
      <c r="Q198" s="166">
        <v>4.8933</v>
      </c>
      <c r="R198" s="166">
        <v>0</v>
      </c>
      <c r="S198" s="158">
        <f t="shared" si="5"/>
        <v>48.932999999999993</v>
      </c>
      <c r="T198" s="173"/>
      <c r="U198" s="159"/>
    </row>
    <row r="199" spans="1:21" s="174" customFormat="1" ht="62.25" customHeight="1">
      <c r="A199" s="167" t="s">
        <v>420</v>
      </c>
      <c r="B199" s="157" t="s">
        <v>240</v>
      </c>
      <c r="C199" s="158">
        <v>75.67</v>
      </c>
      <c r="D199" s="158">
        <v>0</v>
      </c>
      <c r="E199" s="166">
        <v>75.670000000000016</v>
      </c>
      <c r="F199" s="166">
        <v>0</v>
      </c>
      <c r="G199" s="166">
        <v>0</v>
      </c>
      <c r="H199" s="166">
        <v>7.5670000000000002</v>
      </c>
      <c r="I199" s="166">
        <v>7.5670000000000002</v>
      </c>
      <c r="J199" s="166">
        <v>7.5670000000000002</v>
      </c>
      <c r="K199" s="166">
        <v>7.5670000000000002</v>
      </c>
      <c r="L199" s="166">
        <v>7.5670000000000002</v>
      </c>
      <c r="M199" s="166">
        <v>7.5670000000000002</v>
      </c>
      <c r="N199" s="166">
        <v>7.5670000000000002</v>
      </c>
      <c r="O199" s="166">
        <v>7.5670000000000002</v>
      </c>
      <c r="P199" s="166">
        <v>7.5670000000000002</v>
      </c>
      <c r="Q199" s="166">
        <v>7.5670000000000002</v>
      </c>
      <c r="R199" s="166">
        <v>0</v>
      </c>
      <c r="S199" s="158">
        <f t="shared" si="5"/>
        <v>75.670000000000016</v>
      </c>
      <c r="T199" s="173"/>
      <c r="U199" s="159"/>
    </row>
    <row r="200" spans="1:21" s="174" customFormat="1" ht="84.75" customHeight="1">
      <c r="A200" s="167" t="s">
        <v>421</v>
      </c>
      <c r="B200" s="157" t="s">
        <v>248</v>
      </c>
      <c r="C200" s="158">
        <v>0</v>
      </c>
      <c r="D200" s="158">
        <v>790.78599999999994</v>
      </c>
      <c r="E200" s="166">
        <v>790.78600000000006</v>
      </c>
      <c r="F200" s="166">
        <v>0</v>
      </c>
      <c r="G200" s="166">
        <v>0</v>
      </c>
      <c r="H200" s="166">
        <v>79.078599999999994</v>
      </c>
      <c r="I200" s="166">
        <v>79.078599999999994</v>
      </c>
      <c r="J200" s="166">
        <v>79.078599999999994</v>
      </c>
      <c r="K200" s="166">
        <v>79.078599999999994</v>
      </c>
      <c r="L200" s="166">
        <v>79.078599999999994</v>
      </c>
      <c r="M200" s="166">
        <v>79.078599999999994</v>
      </c>
      <c r="N200" s="166">
        <v>79.078599999999994</v>
      </c>
      <c r="O200" s="166">
        <v>79.078599999999994</v>
      </c>
      <c r="P200" s="166">
        <v>79.078599999999994</v>
      </c>
      <c r="Q200" s="166">
        <v>79.078599999999994</v>
      </c>
      <c r="R200" s="166">
        <v>0</v>
      </c>
      <c r="S200" s="158">
        <f>E200</f>
        <v>790.78600000000006</v>
      </c>
      <c r="T200" s="173"/>
      <c r="U200" s="159"/>
    </row>
    <row r="201" spans="1:21" s="174" customFormat="1" ht="19.5" customHeight="1">
      <c r="A201" s="181"/>
      <c r="B201" s="191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3" t="s">
        <v>513</v>
      </c>
      <c r="T201" s="173"/>
      <c r="U201" s="159"/>
    </row>
    <row r="202" spans="1:21" s="174" customFormat="1" ht="19.5" customHeight="1">
      <c r="A202" s="181"/>
      <c r="B202" s="191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3" t="s">
        <v>500</v>
      </c>
      <c r="T202" s="173"/>
      <c r="U202" s="159"/>
    </row>
    <row r="203" spans="1:21" s="174" customFormat="1" ht="19.5" customHeight="1">
      <c r="A203" s="181"/>
      <c r="B203" s="191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31" t="s">
        <v>520</v>
      </c>
      <c r="T203" s="173"/>
      <c r="U203" s="159"/>
    </row>
    <row r="204" spans="1:21" s="174" customFormat="1" ht="17.25" customHeight="1">
      <c r="A204" s="309" t="s">
        <v>40</v>
      </c>
      <c r="B204" s="309" t="s">
        <v>70</v>
      </c>
      <c r="C204" s="310" t="s">
        <v>237</v>
      </c>
      <c r="D204" s="311"/>
      <c r="E204" s="311"/>
      <c r="F204" s="31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2"/>
      <c r="S204" s="313" t="s">
        <v>234</v>
      </c>
      <c r="T204" s="173"/>
      <c r="U204" s="159"/>
    </row>
    <row r="205" spans="1:21" s="174" customFormat="1" ht="21" customHeight="1">
      <c r="A205" s="309"/>
      <c r="B205" s="309"/>
      <c r="C205" s="310" t="s">
        <v>233</v>
      </c>
      <c r="D205" s="312"/>
      <c r="E205" s="315" t="s">
        <v>19</v>
      </c>
      <c r="F205" s="309">
        <v>2024</v>
      </c>
      <c r="G205" s="309">
        <v>2025</v>
      </c>
      <c r="H205" s="309">
        <v>2026</v>
      </c>
      <c r="I205" s="309">
        <v>2027</v>
      </c>
      <c r="J205" s="309">
        <v>2028</v>
      </c>
      <c r="K205" s="309">
        <v>2029</v>
      </c>
      <c r="L205" s="309">
        <v>2030</v>
      </c>
      <c r="M205" s="309">
        <v>2031</v>
      </c>
      <c r="N205" s="309">
        <v>2032</v>
      </c>
      <c r="O205" s="309">
        <v>2033</v>
      </c>
      <c r="P205" s="309">
        <v>2034</v>
      </c>
      <c r="Q205" s="309">
        <v>2035</v>
      </c>
      <c r="R205" s="309">
        <v>2036</v>
      </c>
      <c r="S205" s="314"/>
      <c r="T205" s="173"/>
      <c r="U205" s="159"/>
    </row>
    <row r="206" spans="1:21" s="174" customFormat="1" ht="67.5" customHeight="1">
      <c r="A206" s="309"/>
      <c r="B206" s="309"/>
      <c r="C206" s="149" t="s">
        <v>231</v>
      </c>
      <c r="D206" s="149" t="s">
        <v>232</v>
      </c>
      <c r="E206" s="309"/>
      <c r="F206" s="309"/>
      <c r="G206" s="309">
        <v>2025</v>
      </c>
      <c r="H206" s="309">
        <v>2026</v>
      </c>
      <c r="I206" s="309">
        <v>2027</v>
      </c>
      <c r="J206" s="309">
        <v>2028</v>
      </c>
      <c r="K206" s="309">
        <v>2029</v>
      </c>
      <c r="L206" s="309">
        <v>2030</v>
      </c>
      <c r="M206" s="309">
        <v>2031</v>
      </c>
      <c r="N206" s="309">
        <v>2032</v>
      </c>
      <c r="O206" s="309">
        <v>2033</v>
      </c>
      <c r="P206" s="309">
        <v>2034</v>
      </c>
      <c r="Q206" s="309">
        <v>2035</v>
      </c>
      <c r="R206" s="309">
        <v>2036</v>
      </c>
      <c r="S206" s="315"/>
      <c r="T206" s="173"/>
      <c r="U206" s="159"/>
    </row>
    <row r="207" spans="1:21" s="174" customFormat="1" ht="18" customHeight="1">
      <c r="A207" s="150">
        <v>1</v>
      </c>
      <c r="B207" s="150">
        <v>2</v>
      </c>
      <c r="C207" s="150">
        <v>3</v>
      </c>
      <c r="D207" s="150">
        <v>4</v>
      </c>
      <c r="E207" s="150">
        <v>5</v>
      </c>
      <c r="F207" s="150">
        <v>6</v>
      </c>
      <c r="G207" s="150">
        <v>7</v>
      </c>
      <c r="H207" s="150">
        <v>8</v>
      </c>
      <c r="I207" s="150">
        <v>9</v>
      </c>
      <c r="J207" s="150">
        <v>10</v>
      </c>
      <c r="K207" s="150">
        <v>11</v>
      </c>
      <c r="L207" s="150">
        <v>12</v>
      </c>
      <c r="M207" s="150">
        <v>13</v>
      </c>
      <c r="N207" s="150">
        <v>14</v>
      </c>
      <c r="O207" s="150">
        <v>15</v>
      </c>
      <c r="P207" s="150">
        <v>16</v>
      </c>
      <c r="Q207" s="150">
        <v>18</v>
      </c>
      <c r="R207" s="150">
        <v>18</v>
      </c>
      <c r="S207" s="150">
        <v>19</v>
      </c>
      <c r="T207" s="173"/>
      <c r="U207" s="159"/>
    </row>
    <row r="208" spans="1:21" s="174" customFormat="1" ht="97.5" customHeight="1">
      <c r="A208" s="167" t="s">
        <v>422</v>
      </c>
      <c r="B208" s="157" t="s">
        <v>247</v>
      </c>
      <c r="C208" s="158">
        <v>0</v>
      </c>
      <c r="D208" s="158">
        <v>22.481200000000001</v>
      </c>
      <c r="E208" s="166">
        <v>22.481200000000001</v>
      </c>
      <c r="F208" s="166">
        <v>0</v>
      </c>
      <c r="G208" s="166">
        <v>0</v>
      </c>
      <c r="H208" s="166">
        <v>2.2481200000000001</v>
      </c>
      <c r="I208" s="166">
        <v>2.2481200000000001</v>
      </c>
      <c r="J208" s="166">
        <v>2.2481200000000001</v>
      </c>
      <c r="K208" s="166">
        <v>2.2481200000000001</v>
      </c>
      <c r="L208" s="166">
        <v>2.2481200000000001</v>
      </c>
      <c r="M208" s="166">
        <v>2.2481200000000001</v>
      </c>
      <c r="N208" s="166">
        <v>2.2481200000000001</v>
      </c>
      <c r="O208" s="166">
        <v>2.2481200000000001</v>
      </c>
      <c r="P208" s="166">
        <v>2.2481200000000001</v>
      </c>
      <c r="Q208" s="166">
        <v>2.2481200000000001</v>
      </c>
      <c r="R208" s="166">
        <v>0</v>
      </c>
      <c r="S208" s="158">
        <f>E208</f>
        <v>22.481200000000001</v>
      </c>
      <c r="T208" s="173"/>
      <c r="U208" s="159"/>
    </row>
    <row r="209" spans="1:21" s="174" customFormat="1" ht="90.75" customHeight="1">
      <c r="A209" s="167" t="s">
        <v>423</v>
      </c>
      <c r="B209" s="157" t="s">
        <v>475</v>
      </c>
      <c r="C209" s="158">
        <v>0</v>
      </c>
      <c r="D209" s="158">
        <v>2316.0540000000001</v>
      </c>
      <c r="E209" s="166">
        <v>2316.0539999999996</v>
      </c>
      <c r="F209" s="166">
        <v>0</v>
      </c>
      <c r="G209" s="166">
        <v>0</v>
      </c>
      <c r="H209" s="166">
        <v>0</v>
      </c>
      <c r="I209" s="166">
        <v>231.6054</v>
      </c>
      <c r="J209" s="166">
        <v>231.6054</v>
      </c>
      <c r="K209" s="166">
        <v>231.6054</v>
      </c>
      <c r="L209" s="166">
        <v>231.6054</v>
      </c>
      <c r="M209" s="166">
        <v>231.6054</v>
      </c>
      <c r="N209" s="166">
        <v>231.6054</v>
      </c>
      <c r="O209" s="166">
        <v>231.6054</v>
      </c>
      <c r="P209" s="166">
        <v>231.6054</v>
      </c>
      <c r="Q209" s="166">
        <v>231.6054</v>
      </c>
      <c r="R209" s="166">
        <v>231.6054</v>
      </c>
      <c r="S209" s="158">
        <f t="shared" ref="S209:S213" si="6">E209</f>
        <v>2316.0539999999996</v>
      </c>
      <c r="T209" s="173"/>
      <c r="U209" s="159"/>
    </row>
    <row r="210" spans="1:21" s="174" customFormat="1" ht="87.75" customHeight="1">
      <c r="A210" s="167" t="s">
        <v>424</v>
      </c>
      <c r="B210" s="157" t="s">
        <v>476</v>
      </c>
      <c r="C210" s="158">
        <v>0</v>
      </c>
      <c r="D210" s="158">
        <v>187.47319999999999</v>
      </c>
      <c r="E210" s="166">
        <v>187.47319999999999</v>
      </c>
      <c r="F210" s="166">
        <v>0</v>
      </c>
      <c r="G210" s="166">
        <v>0</v>
      </c>
      <c r="H210" s="166">
        <v>0</v>
      </c>
      <c r="I210" s="166">
        <v>18.747319999999998</v>
      </c>
      <c r="J210" s="166">
        <v>18.747319999999998</v>
      </c>
      <c r="K210" s="166">
        <v>18.747319999999998</v>
      </c>
      <c r="L210" s="166">
        <v>18.747319999999998</v>
      </c>
      <c r="M210" s="166">
        <v>18.747319999999998</v>
      </c>
      <c r="N210" s="166">
        <v>18.747319999999998</v>
      </c>
      <c r="O210" s="166">
        <v>18.747319999999998</v>
      </c>
      <c r="P210" s="166">
        <v>18.747319999999998</v>
      </c>
      <c r="Q210" s="166">
        <v>18.747319999999998</v>
      </c>
      <c r="R210" s="166">
        <v>18.747319999999998</v>
      </c>
      <c r="S210" s="158">
        <f t="shared" si="6"/>
        <v>187.47319999999999</v>
      </c>
      <c r="T210" s="173"/>
      <c r="U210" s="159"/>
    </row>
    <row r="211" spans="1:21" s="174" customFormat="1" ht="92.25" customHeight="1">
      <c r="A211" s="167" t="s">
        <v>425</v>
      </c>
      <c r="B211" s="157" t="s">
        <v>477</v>
      </c>
      <c r="C211" s="158">
        <v>0</v>
      </c>
      <c r="D211" s="158">
        <v>299.73705000000001</v>
      </c>
      <c r="E211" s="166">
        <v>299.73705000000001</v>
      </c>
      <c r="F211" s="166">
        <v>0</v>
      </c>
      <c r="G211" s="166">
        <v>0</v>
      </c>
      <c r="H211" s="166">
        <v>0</v>
      </c>
      <c r="I211" s="166">
        <v>29.973705000000002</v>
      </c>
      <c r="J211" s="166">
        <v>29.973705000000002</v>
      </c>
      <c r="K211" s="166">
        <v>29.973705000000002</v>
      </c>
      <c r="L211" s="166">
        <v>29.973705000000002</v>
      </c>
      <c r="M211" s="166">
        <v>29.973705000000002</v>
      </c>
      <c r="N211" s="166">
        <v>29.973705000000002</v>
      </c>
      <c r="O211" s="166">
        <v>29.973705000000002</v>
      </c>
      <c r="P211" s="166">
        <v>29.973705000000002</v>
      </c>
      <c r="Q211" s="166">
        <v>29.973705000000002</v>
      </c>
      <c r="R211" s="166">
        <v>29.973705000000002</v>
      </c>
      <c r="S211" s="158">
        <f t="shared" si="6"/>
        <v>299.73705000000001</v>
      </c>
      <c r="T211" s="173"/>
      <c r="U211" s="159"/>
    </row>
    <row r="212" spans="1:21" s="174" customFormat="1" ht="104.25" customHeight="1">
      <c r="A212" s="167" t="s">
        <v>426</v>
      </c>
      <c r="B212" s="157" t="s">
        <v>478</v>
      </c>
      <c r="C212" s="158">
        <v>0</v>
      </c>
      <c r="D212" s="158">
        <v>992.59400000000005</v>
      </c>
      <c r="E212" s="166">
        <v>992.59400000000016</v>
      </c>
      <c r="F212" s="166">
        <v>0</v>
      </c>
      <c r="G212" s="166">
        <v>0</v>
      </c>
      <c r="H212" s="166">
        <v>0</v>
      </c>
      <c r="I212" s="166">
        <v>99.259399999999999</v>
      </c>
      <c r="J212" s="166">
        <v>99.259399999999999</v>
      </c>
      <c r="K212" s="166">
        <v>99.259399999999999</v>
      </c>
      <c r="L212" s="166">
        <v>99.259399999999999</v>
      </c>
      <c r="M212" s="166">
        <v>99.259399999999999</v>
      </c>
      <c r="N212" s="166">
        <v>99.259399999999999</v>
      </c>
      <c r="O212" s="166">
        <v>99.259399999999999</v>
      </c>
      <c r="P212" s="166">
        <v>99.259399999999999</v>
      </c>
      <c r="Q212" s="166">
        <v>99.259399999999999</v>
      </c>
      <c r="R212" s="166">
        <v>99.259399999999999</v>
      </c>
      <c r="S212" s="158">
        <f t="shared" si="6"/>
        <v>992.59400000000016</v>
      </c>
      <c r="T212" s="173"/>
      <c r="U212" s="159"/>
    </row>
    <row r="213" spans="1:21" s="174" customFormat="1" ht="99" customHeight="1">
      <c r="A213" s="167" t="s">
        <v>427</v>
      </c>
      <c r="B213" s="157" t="s">
        <v>479</v>
      </c>
      <c r="C213" s="158">
        <v>0</v>
      </c>
      <c r="D213" s="158">
        <v>993.42975000000001</v>
      </c>
      <c r="E213" s="166">
        <v>993.42975000000001</v>
      </c>
      <c r="F213" s="166">
        <v>0</v>
      </c>
      <c r="G213" s="166">
        <v>0</v>
      </c>
      <c r="H213" s="166">
        <v>0</v>
      </c>
      <c r="I213" s="166">
        <v>99.342974999999996</v>
      </c>
      <c r="J213" s="166">
        <v>99.342974999999996</v>
      </c>
      <c r="K213" s="166">
        <v>99.342974999999996</v>
      </c>
      <c r="L213" s="166">
        <v>99.342974999999996</v>
      </c>
      <c r="M213" s="166">
        <v>99.342974999999996</v>
      </c>
      <c r="N213" s="166">
        <v>99.342974999999996</v>
      </c>
      <c r="O213" s="166">
        <v>99.342974999999996</v>
      </c>
      <c r="P213" s="166">
        <v>99.342974999999996</v>
      </c>
      <c r="Q213" s="166">
        <v>99.342974999999996</v>
      </c>
      <c r="R213" s="166">
        <v>99.342974999999996</v>
      </c>
      <c r="S213" s="158">
        <f t="shared" si="6"/>
        <v>993.42975000000001</v>
      </c>
      <c r="T213" s="173"/>
      <c r="U213" s="159"/>
    </row>
    <row r="214" spans="1:21" s="174" customFormat="1">
      <c r="A214" s="181"/>
      <c r="B214" s="191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3" t="s">
        <v>513</v>
      </c>
      <c r="T214" s="173"/>
      <c r="U214" s="159"/>
    </row>
    <row r="215" spans="1:21" s="174" customFormat="1">
      <c r="A215" s="181"/>
      <c r="B215" s="191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3" t="s">
        <v>500</v>
      </c>
      <c r="T215" s="173"/>
      <c r="U215" s="159"/>
    </row>
    <row r="216" spans="1:21" s="174" customFormat="1">
      <c r="A216" s="181"/>
      <c r="B216" s="191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36" t="s">
        <v>520</v>
      </c>
      <c r="T216" s="173"/>
      <c r="U216" s="159"/>
    </row>
    <row r="217" spans="1:21" s="174" customFormat="1">
      <c r="A217" s="309" t="s">
        <v>40</v>
      </c>
      <c r="B217" s="309" t="s">
        <v>70</v>
      </c>
      <c r="C217" s="310" t="s">
        <v>237</v>
      </c>
      <c r="D217" s="311"/>
      <c r="E217" s="311"/>
      <c r="F217" s="311"/>
      <c r="G217" s="311"/>
      <c r="H217" s="311"/>
      <c r="I217" s="311"/>
      <c r="J217" s="311"/>
      <c r="K217" s="311"/>
      <c r="L217" s="311"/>
      <c r="M217" s="311"/>
      <c r="N217" s="311"/>
      <c r="O217" s="311"/>
      <c r="P217" s="311"/>
      <c r="Q217" s="311"/>
      <c r="R217" s="312"/>
      <c r="S217" s="313" t="s">
        <v>234</v>
      </c>
      <c r="T217" s="173"/>
      <c r="U217" s="159"/>
    </row>
    <row r="218" spans="1:21" s="174" customFormat="1">
      <c r="A218" s="309"/>
      <c r="B218" s="309"/>
      <c r="C218" s="310" t="s">
        <v>233</v>
      </c>
      <c r="D218" s="312"/>
      <c r="E218" s="315" t="s">
        <v>19</v>
      </c>
      <c r="F218" s="309">
        <v>2024</v>
      </c>
      <c r="G218" s="309">
        <v>2025</v>
      </c>
      <c r="H218" s="309">
        <v>2026</v>
      </c>
      <c r="I218" s="309">
        <v>2027</v>
      </c>
      <c r="J218" s="309">
        <v>2028</v>
      </c>
      <c r="K218" s="309">
        <v>2029</v>
      </c>
      <c r="L218" s="309">
        <v>2030</v>
      </c>
      <c r="M218" s="309">
        <v>2031</v>
      </c>
      <c r="N218" s="309">
        <v>2032</v>
      </c>
      <c r="O218" s="309">
        <v>2033</v>
      </c>
      <c r="P218" s="309">
        <v>2034</v>
      </c>
      <c r="Q218" s="309">
        <v>2035</v>
      </c>
      <c r="R218" s="309">
        <v>2036</v>
      </c>
      <c r="S218" s="314"/>
      <c r="T218" s="173"/>
      <c r="U218" s="159"/>
    </row>
    <row r="219" spans="1:21" s="174" customFormat="1" ht="45">
      <c r="A219" s="309"/>
      <c r="B219" s="309"/>
      <c r="C219" s="149" t="s">
        <v>231</v>
      </c>
      <c r="D219" s="149" t="s">
        <v>232</v>
      </c>
      <c r="E219" s="309"/>
      <c r="F219" s="309"/>
      <c r="G219" s="309">
        <v>2025</v>
      </c>
      <c r="H219" s="309">
        <v>2026</v>
      </c>
      <c r="I219" s="309">
        <v>2027</v>
      </c>
      <c r="J219" s="309">
        <v>2028</v>
      </c>
      <c r="K219" s="309">
        <v>2029</v>
      </c>
      <c r="L219" s="309">
        <v>2030</v>
      </c>
      <c r="M219" s="309">
        <v>2031</v>
      </c>
      <c r="N219" s="309">
        <v>2032</v>
      </c>
      <c r="O219" s="309">
        <v>2033</v>
      </c>
      <c r="P219" s="309">
        <v>2034</v>
      </c>
      <c r="Q219" s="309">
        <v>2035</v>
      </c>
      <c r="R219" s="309">
        <v>2036</v>
      </c>
      <c r="S219" s="315"/>
      <c r="T219" s="173"/>
      <c r="U219" s="159"/>
    </row>
    <row r="220" spans="1:21" s="174" customFormat="1">
      <c r="A220" s="150">
        <v>1</v>
      </c>
      <c r="B220" s="150">
        <v>2</v>
      </c>
      <c r="C220" s="150">
        <v>3</v>
      </c>
      <c r="D220" s="150">
        <v>4</v>
      </c>
      <c r="E220" s="150">
        <v>5</v>
      </c>
      <c r="F220" s="150">
        <v>6</v>
      </c>
      <c r="G220" s="150">
        <v>7</v>
      </c>
      <c r="H220" s="150">
        <v>8</v>
      </c>
      <c r="I220" s="150">
        <v>9</v>
      </c>
      <c r="J220" s="150">
        <v>10</v>
      </c>
      <c r="K220" s="150">
        <v>11</v>
      </c>
      <c r="L220" s="150">
        <v>12</v>
      </c>
      <c r="M220" s="150">
        <v>13</v>
      </c>
      <c r="N220" s="150">
        <v>14</v>
      </c>
      <c r="O220" s="150">
        <v>15</v>
      </c>
      <c r="P220" s="150">
        <v>16</v>
      </c>
      <c r="Q220" s="150">
        <v>18</v>
      </c>
      <c r="R220" s="150">
        <v>18</v>
      </c>
      <c r="S220" s="150">
        <v>19</v>
      </c>
      <c r="T220" s="173"/>
      <c r="U220" s="159"/>
    </row>
    <row r="221" spans="1:21" s="174" customFormat="1" ht="104.25" customHeight="1">
      <c r="A221" s="167" t="s">
        <v>428</v>
      </c>
      <c r="B221" s="157" t="s">
        <v>480</v>
      </c>
      <c r="C221" s="158">
        <v>0</v>
      </c>
      <c r="D221" s="158">
        <v>114.4962</v>
      </c>
      <c r="E221" s="166">
        <v>114.49619999999997</v>
      </c>
      <c r="F221" s="166">
        <v>0</v>
      </c>
      <c r="G221" s="166">
        <v>0</v>
      </c>
      <c r="H221" s="166">
        <v>0</v>
      </c>
      <c r="I221" s="166">
        <v>11.449619999999999</v>
      </c>
      <c r="J221" s="166">
        <v>11.449619999999999</v>
      </c>
      <c r="K221" s="166">
        <v>11.449619999999999</v>
      </c>
      <c r="L221" s="166">
        <v>11.449619999999999</v>
      </c>
      <c r="M221" s="166">
        <v>11.449619999999999</v>
      </c>
      <c r="N221" s="166">
        <v>11.449619999999999</v>
      </c>
      <c r="O221" s="166">
        <v>11.449619999999999</v>
      </c>
      <c r="P221" s="166">
        <v>11.449619999999999</v>
      </c>
      <c r="Q221" s="166">
        <v>11.449619999999999</v>
      </c>
      <c r="R221" s="166">
        <v>11.449619999999999</v>
      </c>
      <c r="S221" s="158">
        <f>E221</f>
        <v>114.49619999999997</v>
      </c>
      <c r="T221" s="173"/>
      <c r="U221" s="159"/>
    </row>
    <row r="222" spans="1:21" s="174" customFormat="1" ht="88.5" customHeight="1">
      <c r="A222" s="167" t="s">
        <v>429</v>
      </c>
      <c r="B222" s="157" t="s">
        <v>481</v>
      </c>
      <c r="C222" s="158">
        <v>0</v>
      </c>
      <c r="D222" s="158">
        <v>421.40769999999998</v>
      </c>
      <c r="E222" s="166">
        <v>421.40769999999992</v>
      </c>
      <c r="F222" s="166">
        <v>0</v>
      </c>
      <c r="G222" s="166">
        <v>0</v>
      </c>
      <c r="H222" s="166">
        <v>0</v>
      </c>
      <c r="I222" s="166">
        <v>42.140769999999996</v>
      </c>
      <c r="J222" s="166">
        <v>42.140769999999996</v>
      </c>
      <c r="K222" s="166">
        <v>42.140769999999996</v>
      </c>
      <c r="L222" s="166">
        <v>42.140769999999996</v>
      </c>
      <c r="M222" s="166">
        <v>42.140769999999996</v>
      </c>
      <c r="N222" s="166">
        <v>42.140769999999996</v>
      </c>
      <c r="O222" s="166">
        <v>42.140769999999996</v>
      </c>
      <c r="P222" s="166">
        <v>42.140769999999996</v>
      </c>
      <c r="Q222" s="166">
        <v>42.140769999999996</v>
      </c>
      <c r="R222" s="166">
        <v>42.140769999999996</v>
      </c>
      <c r="S222" s="158">
        <f t="shared" ref="S222:S226" si="7">E222</f>
        <v>421.40769999999992</v>
      </c>
      <c r="T222" s="173"/>
      <c r="U222" s="159"/>
    </row>
    <row r="223" spans="1:21" s="174" customFormat="1" ht="55.5" customHeight="1">
      <c r="A223" s="170" t="s">
        <v>431</v>
      </c>
      <c r="B223" s="161" t="s">
        <v>432</v>
      </c>
      <c r="C223" s="171">
        <v>8487.241</v>
      </c>
      <c r="D223" s="177">
        <v>9837.7253000000001</v>
      </c>
      <c r="E223" s="172">
        <v>18324.9663</v>
      </c>
      <c r="F223" s="172">
        <v>0</v>
      </c>
      <c r="G223" s="172">
        <v>983.77253000000007</v>
      </c>
      <c r="H223" s="172">
        <v>1832.4966300000001</v>
      </c>
      <c r="I223" s="172">
        <v>1832.4966300000001</v>
      </c>
      <c r="J223" s="172">
        <v>1832.4966300000001</v>
      </c>
      <c r="K223" s="172">
        <v>1832.4966300000001</v>
      </c>
      <c r="L223" s="172">
        <v>1832.4966300000001</v>
      </c>
      <c r="M223" s="172">
        <v>1832.4966300000001</v>
      </c>
      <c r="N223" s="172">
        <v>1832.4966300000001</v>
      </c>
      <c r="O223" s="172">
        <v>1832.4966300000001</v>
      </c>
      <c r="P223" s="172">
        <v>1832.4966300000001</v>
      </c>
      <c r="Q223" s="172">
        <v>848.72410000000002</v>
      </c>
      <c r="R223" s="172">
        <v>0</v>
      </c>
      <c r="S223" s="154">
        <f t="shared" si="7"/>
        <v>18324.9663</v>
      </c>
      <c r="T223" s="173"/>
      <c r="U223" s="159"/>
    </row>
    <row r="224" spans="1:21" s="174" customFormat="1" ht="165">
      <c r="A224" s="167" t="s">
        <v>433</v>
      </c>
      <c r="B224" s="157" t="s">
        <v>482</v>
      </c>
      <c r="C224" s="158">
        <v>0</v>
      </c>
      <c r="D224" s="158">
        <v>2763.0120000000002</v>
      </c>
      <c r="E224" s="166">
        <v>2763.0119999999993</v>
      </c>
      <c r="F224" s="166">
        <v>0</v>
      </c>
      <c r="G224" s="166">
        <v>276.30119999999999</v>
      </c>
      <c r="H224" s="166">
        <v>276.30119999999999</v>
      </c>
      <c r="I224" s="166">
        <v>276.30119999999999</v>
      </c>
      <c r="J224" s="166">
        <v>276.30119999999999</v>
      </c>
      <c r="K224" s="166">
        <v>276.30119999999999</v>
      </c>
      <c r="L224" s="166">
        <v>276.30119999999999</v>
      </c>
      <c r="M224" s="166">
        <v>276.30119999999999</v>
      </c>
      <c r="N224" s="166">
        <v>276.30119999999999</v>
      </c>
      <c r="O224" s="166">
        <v>276.30119999999999</v>
      </c>
      <c r="P224" s="166">
        <v>276.30119999999999</v>
      </c>
      <c r="Q224" s="166">
        <v>0</v>
      </c>
      <c r="R224" s="166">
        <v>0</v>
      </c>
      <c r="S224" s="158">
        <f t="shared" si="7"/>
        <v>2763.0119999999993</v>
      </c>
      <c r="T224" s="173"/>
      <c r="U224" s="159"/>
    </row>
    <row r="225" spans="1:21" s="174" customFormat="1" ht="113.25" customHeight="1">
      <c r="A225" s="167" t="s">
        <v>434</v>
      </c>
      <c r="B225" s="157" t="s">
        <v>483</v>
      </c>
      <c r="C225" s="158">
        <v>0</v>
      </c>
      <c r="D225" s="158">
        <v>2308.8575999999998</v>
      </c>
      <c r="E225" s="166">
        <v>2308.8575999999998</v>
      </c>
      <c r="F225" s="166">
        <v>0</v>
      </c>
      <c r="G225" s="166">
        <v>230.88575999999998</v>
      </c>
      <c r="H225" s="166">
        <v>230.88575999999998</v>
      </c>
      <c r="I225" s="166">
        <v>230.88575999999998</v>
      </c>
      <c r="J225" s="166">
        <v>230.88575999999998</v>
      </c>
      <c r="K225" s="166">
        <v>230.88575999999998</v>
      </c>
      <c r="L225" s="166">
        <v>230.88575999999998</v>
      </c>
      <c r="M225" s="166">
        <v>230.88575999999998</v>
      </c>
      <c r="N225" s="166">
        <v>230.88575999999998</v>
      </c>
      <c r="O225" s="166">
        <v>230.88575999999998</v>
      </c>
      <c r="P225" s="166">
        <v>230.88575999999998</v>
      </c>
      <c r="Q225" s="166">
        <v>0</v>
      </c>
      <c r="R225" s="166">
        <v>0</v>
      </c>
      <c r="S225" s="158">
        <f t="shared" si="7"/>
        <v>2308.8575999999998</v>
      </c>
      <c r="T225" s="173"/>
      <c r="U225" s="159"/>
    </row>
    <row r="226" spans="1:21" s="174" customFormat="1" ht="90">
      <c r="A226" s="167" t="s">
        <v>435</v>
      </c>
      <c r="B226" s="157" t="s">
        <v>484</v>
      </c>
      <c r="C226" s="158">
        <v>0</v>
      </c>
      <c r="D226" s="158">
        <v>594.93960000000004</v>
      </c>
      <c r="E226" s="166">
        <v>594.93960000000004</v>
      </c>
      <c r="F226" s="166">
        <v>0</v>
      </c>
      <c r="G226" s="166">
        <v>59.493960000000001</v>
      </c>
      <c r="H226" s="166">
        <v>59.493960000000001</v>
      </c>
      <c r="I226" s="166">
        <v>59.493960000000001</v>
      </c>
      <c r="J226" s="166">
        <v>59.493960000000001</v>
      </c>
      <c r="K226" s="166">
        <v>59.493960000000001</v>
      </c>
      <c r="L226" s="166">
        <v>59.493960000000001</v>
      </c>
      <c r="M226" s="166">
        <v>59.493960000000001</v>
      </c>
      <c r="N226" s="166">
        <v>59.493960000000001</v>
      </c>
      <c r="O226" s="166">
        <v>59.493960000000001</v>
      </c>
      <c r="P226" s="166">
        <v>59.493960000000001</v>
      </c>
      <c r="Q226" s="166">
        <v>0</v>
      </c>
      <c r="R226" s="166">
        <v>0</v>
      </c>
      <c r="S226" s="158">
        <f>E226</f>
        <v>594.93960000000004</v>
      </c>
      <c r="T226" s="173"/>
      <c r="U226" s="159"/>
    </row>
    <row r="227" spans="1:21" s="174" customFormat="1">
      <c r="A227" s="181"/>
      <c r="B227" s="191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2"/>
      <c r="P227" s="192"/>
      <c r="Q227" s="192"/>
      <c r="R227" s="192"/>
      <c r="S227" s="193" t="s">
        <v>513</v>
      </c>
      <c r="T227" s="173"/>
      <c r="U227" s="159"/>
    </row>
    <row r="228" spans="1:21" s="174" customFormat="1">
      <c r="A228" s="181"/>
      <c r="B228" s="191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2"/>
      <c r="P228" s="192"/>
      <c r="Q228" s="192"/>
      <c r="R228" s="192"/>
      <c r="S228" s="193" t="s">
        <v>500</v>
      </c>
      <c r="T228" s="173"/>
      <c r="U228" s="159"/>
    </row>
    <row r="229" spans="1:21" s="174" customFormat="1">
      <c r="A229" s="181"/>
      <c r="B229" s="191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2"/>
      <c r="P229" s="192"/>
      <c r="Q229" s="192"/>
      <c r="R229" s="192"/>
      <c r="S229" s="136" t="s">
        <v>520</v>
      </c>
      <c r="T229" s="173"/>
      <c r="U229" s="159"/>
    </row>
    <row r="230" spans="1:21" s="174" customFormat="1">
      <c r="A230" s="309" t="s">
        <v>40</v>
      </c>
      <c r="B230" s="309" t="s">
        <v>70</v>
      </c>
      <c r="C230" s="310" t="s">
        <v>237</v>
      </c>
      <c r="D230" s="311"/>
      <c r="E230" s="311"/>
      <c r="F230" s="311"/>
      <c r="G230" s="311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2"/>
      <c r="S230" s="313" t="s">
        <v>234</v>
      </c>
      <c r="T230" s="173"/>
      <c r="U230" s="159"/>
    </row>
    <row r="231" spans="1:21" s="174" customFormat="1">
      <c r="A231" s="309"/>
      <c r="B231" s="309"/>
      <c r="C231" s="310" t="s">
        <v>233</v>
      </c>
      <c r="D231" s="312"/>
      <c r="E231" s="315" t="s">
        <v>19</v>
      </c>
      <c r="F231" s="309">
        <v>2024</v>
      </c>
      <c r="G231" s="309">
        <v>2025</v>
      </c>
      <c r="H231" s="309">
        <v>2026</v>
      </c>
      <c r="I231" s="309">
        <v>2027</v>
      </c>
      <c r="J231" s="309">
        <v>2028</v>
      </c>
      <c r="K231" s="309">
        <v>2029</v>
      </c>
      <c r="L231" s="309">
        <v>2030</v>
      </c>
      <c r="M231" s="309">
        <v>2031</v>
      </c>
      <c r="N231" s="309">
        <v>2032</v>
      </c>
      <c r="O231" s="309">
        <v>2033</v>
      </c>
      <c r="P231" s="309">
        <v>2034</v>
      </c>
      <c r="Q231" s="309">
        <v>2035</v>
      </c>
      <c r="R231" s="309">
        <v>2036</v>
      </c>
      <c r="S231" s="314"/>
      <c r="T231" s="173"/>
      <c r="U231" s="159"/>
    </row>
    <row r="232" spans="1:21" s="174" customFormat="1" ht="45">
      <c r="A232" s="309"/>
      <c r="B232" s="309"/>
      <c r="C232" s="149" t="s">
        <v>231</v>
      </c>
      <c r="D232" s="149" t="s">
        <v>232</v>
      </c>
      <c r="E232" s="309"/>
      <c r="F232" s="309"/>
      <c r="G232" s="309">
        <v>2025</v>
      </c>
      <c r="H232" s="309">
        <v>2026</v>
      </c>
      <c r="I232" s="309">
        <v>2027</v>
      </c>
      <c r="J232" s="309">
        <v>2028</v>
      </c>
      <c r="K232" s="309">
        <v>2029</v>
      </c>
      <c r="L232" s="309">
        <v>2030</v>
      </c>
      <c r="M232" s="309">
        <v>2031</v>
      </c>
      <c r="N232" s="309">
        <v>2032</v>
      </c>
      <c r="O232" s="309">
        <v>2033</v>
      </c>
      <c r="P232" s="309">
        <v>2034</v>
      </c>
      <c r="Q232" s="309">
        <v>2035</v>
      </c>
      <c r="R232" s="309">
        <v>2036</v>
      </c>
      <c r="S232" s="315"/>
      <c r="T232" s="173"/>
      <c r="U232" s="159"/>
    </row>
    <row r="233" spans="1:21" s="174" customFormat="1">
      <c r="A233" s="150">
        <v>1</v>
      </c>
      <c r="B233" s="150">
        <v>2</v>
      </c>
      <c r="C233" s="150">
        <v>3</v>
      </c>
      <c r="D233" s="150">
        <v>4</v>
      </c>
      <c r="E233" s="150">
        <v>5</v>
      </c>
      <c r="F233" s="150">
        <v>6</v>
      </c>
      <c r="G233" s="150">
        <v>7</v>
      </c>
      <c r="H233" s="150">
        <v>8</v>
      </c>
      <c r="I233" s="150">
        <v>9</v>
      </c>
      <c r="J233" s="150">
        <v>10</v>
      </c>
      <c r="K233" s="150">
        <v>11</v>
      </c>
      <c r="L233" s="150">
        <v>12</v>
      </c>
      <c r="M233" s="150">
        <v>13</v>
      </c>
      <c r="N233" s="150">
        <v>14</v>
      </c>
      <c r="O233" s="150">
        <v>15</v>
      </c>
      <c r="P233" s="150">
        <v>16</v>
      </c>
      <c r="Q233" s="150">
        <v>18</v>
      </c>
      <c r="R233" s="150">
        <v>18</v>
      </c>
      <c r="S233" s="150">
        <v>19</v>
      </c>
      <c r="T233" s="173"/>
      <c r="U233" s="159"/>
    </row>
    <row r="234" spans="1:21" s="174" customFormat="1" ht="90">
      <c r="A234" s="167" t="s">
        <v>436</v>
      </c>
      <c r="B234" s="157" t="s">
        <v>485</v>
      </c>
      <c r="C234" s="158">
        <v>0</v>
      </c>
      <c r="D234" s="158">
        <v>495.79199999999997</v>
      </c>
      <c r="E234" s="166">
        <v>495.79200000000009</v>
      </c>
      <c r="F234" s="166">
        <v>0</v>
      </c>
      <c r="G234" s="166">
        <v>49.5792</v>
      </c>
      <c r="H234" s="166">
        <v>49.5792</v>
      </c>
      <c r="I234" s="166">
        <v>49.5792</v>
      </c>
      <c r="J234" s="166">
        <v>49.5792</v>
      </c>
      <c r="K234" s="166">
        <v>49.5792</v>
      </c>
      <c r="L234" s="166">
        <v>49.5792</v>
      </c>
      <c r="M234" s="166">
        <v>49.5792</v>
      </c>
      <c r="N234" s="166">
        <v>49.5792</v>
      </c>
      <c r="O234" s="166">
        <v>49.5792</v>
      </c>
      <c r="P234" s="166">
        <v>49.5792</v>
      </c>
      <c r="Q234" s="166">
        <v>0</v>
      </c>
      <c r="R234" s="166">
        <v>0</v>
      </c>
      <c r="S234" s="158">
        <f>E234</f>
        <v>495.79200000000009</v>
      </c>
      <c r="T234" s="173"/>
      <c r="U234" s="159"/>
    </row>
    <row r="235" spans="1:21" s="174" customFormat="1" ht="90">
      <c r="A235" s="167" t="s">
        <v>437</v>
      </c>
      <c r="B235" s="157" t="s">
        <v>486</v>
      </c>
      <c r="C235" s="158">
        <v>0</v>
      </c>
      <c r="D235" s="158">
        <v>303.74599999999998</v>
      </c>
      <c r="E235" s="166">
        <v>303.74599999999992</v>
      </c>
      <c r="F235" s="166">
        <v>0</v>
      </c>
      <c r="G235" s="166">
        <v>30.374599999999997</v>
      </c>
      <c r="H235" s="166">
        <v>30.374599999999997</v>
      </c>
      <c r="I235" s="166">
        <v>30.374599999999997</v>
      </c>
      <c r="J235" s="166">
        <v>30.374599999999997</v>
      </c>
      <c r="K235" s="166">
        <v>30.374599999999997</v>
      </c>
      <c r="L235" s="166">
        <v>30.374599999999997</v>
      </c>
      <c r="M235" s="166">
        <v>30.374599999999997</v>
      </c>
      <c r="N235" s="166">
        <v>30.374599999999997</v>
      </c>
      <c r="O235" s="166">
        <v>30.374599999999997</v>
      </c>
      <c r="P235" s="166">
        <v>30.374599999999997</v>
      </c>
      <c r="Q235" s="166">
        <v>0</v>
      </c>
      <c r="R235" s="166">
        <v>0</v>
      </c>
      <c r="S235" s="158">
        <f t="shared" ref="S235:S239" si="8">E235</f>
        <v>303.74599999999992</v>
      </c>
      <c r="T235" s="173"/>
      <c r="U235" s="159"/>
    </row>
    <row r="236" spans="1:21" s="174" customFormat="1" ht="90">
      <c r="A236" s="167" t="s">
        <v>438</v>
      </c>
      <c r="B236" s="157" t="s">
        <v>487</v>
      </c>
      <c r="C236" s="158">
        <v>0</v>
      </c>
      <c r="D236" s="158">
        <v>704.42639999999994</v>
      </c>
      <c r="E236" s="166">
        <v>704.42639999999994</v>
      </c>
      <c r="F236" s="166">
        <v>0</v>
      </c>
      <c r="G236" s="166">
        <v>70.442639999999997</v>
      </c>
      <c r="H236" s="166">
        <v>70.442639999999997</v>
      </c>
      <c r="I236" s="166">
        <v>70.442639999999997</v>
      </c>
      <c r="J236" s="166">
        <v>70.442639999999997</v>
      </c>
      <c r="K236" s="166">
        <v>70.442639999999997</v>
      </c>
      <c r="L236" s="166">
        <v>70.442639999999997</v>
      </c>
      <c r="M236" s="166">
        <v>70.442639999999997</v>
      </c>
      <c r="N236" s="166">
        <v>70.442639999999997</v>
      </c>
      <c r="O236" s="166">
        <v>70.442639999999997</v>
      </c>
      <c r="P236" s="166">
        <v>70.442639999999997</v>
      </c>
      <c r="Q236" s="166">
        <v>0</v>
      </c>
      <c r="R236" s="166">
        <v>0</v>
      </c>
      <c r="S236" s="158">
        <f t="shared" si="8"/>
        <v>704.42639999999994</v>
      </c>
      <c r="T236" s="173"/>
      <c r="U236" s="159"/>
    </row>
    <row r="237" spans="1:21" s="169" customFormat="1" ht="120">
      <c r="A237" s="167" t="s">
        <v>439</v>
      </c>
      <c r="B237" s="157" t="s">
        <v>488</v>
      </c>
      <c r="C237" s="158">
        <v>0</v>
      </c>
      <c r="D237" s="158">
        <v>860.20079999999996</v>
      </c>
      <c r="E237" s="166">
        <v>860.20079999999996</v>
      </c>
      <c r="F237" s="166">
        <v>0</v>
      </c>
      <c r="G237" s="166">
        <v>86.020079999999993</v>
      </c>
      <c r="H237" s="166">
        <v>86.020079999999993</v>
      </c>
      <c r="I237" s="166">
        <v>86.020079999999993</v>
      </c>
      <c r="J237" s="166">
        <v>86.020079999999993</v>
      </c>
      <c r="K237" s="166">
        <v>86.020079999999993</v>
      </c>
      <c r="L237" s="166">
        <v>86.020079999999993</v>
      </c>
      <c r="M237" s="166">
        <v>86.020079999999993</v>
      </c>
      <c r="N237" s="166">
        <v>86.020079999999993</v>
      </c>
      <c r="O237" s="166">
        <v>86.020079999999993</v>
      </c>
      <c r="P237" s="166">
        <v>86.020079999999993</v>
      </c>
      <c r="Q237" s="166">
        <v>0</v>
      </c>
      <c r="R237" s="166">
        <v>0</v>
      </c>
      <c r="S237" s="158">
        <f t="shared" si="8"/>
        <v>860.20079999999996</v>
      </c>
      <c r="T237" s="168"/>
      <c r="U237" s="159"/>
    </row>
    <row r="238" spans="1:21" s="169" customFormat="1" ht="90">
      <c r="A238" s="167" t="s">
        <v>440</v>
      </c>
      <c r="B238" s="157" t="s">
        <v>489</v>
      </c>
      <c r="C238" s="158">
        <v>0</v>
      </c>
      <c r="D238" s="158">
        <v>225.36</v>
      </c>
      <c r="E238" s="166">
        <v>225.36</v>
      </c>
      <c r="F238" s="166">
        <v>0</v>
      </c>
      <c r="G238" s="166">
        <v>22.536000000000001</v>
      </c>
      <c r="H238" s="166">
        <v>22.536000000000001</v>
      </c>
      <c r="I238" s="166">
        <v>22.536000000000001</v>
      </c>
      <c r="J238" s="166">
        <v>22.536000000000001</v>
      </c>
      <c r="K238" s="166">
        <v>22.536000000000001</v>
      </c>
      <c r="L238" s="166">
        <v>22.536000000000001</v>
      </c>
      <c r="M238" s="166">
        <v>22.536000000000001</v>
      </c>
      <c r="N238" s="166">
        <v>22.536000000000001</v>
      </c>
      <c r="O238" s="166">
        <v>22.536000000000001</v>
      </c>
      <c r="P238" s="166">
        <v>22.536000000000001</v>
      </c>
      <c r="Q238" s="166">
        <v>0</v>
      </c>
      <c r="R238" s="166">
        <v>0</v>
      </c>
      <c r="S238" s="158">
        <f t="shared" si="8"/>
        <v>225.36</v>
      </c>
      <c r="T238" s="168"/>
      <c r="U238" s="159"/>
    </row>
    <row r="239" spans="1:21" s="169" customFormat="1" ht="90">
      <c r="A239" s="167" t="s">
        <v>441</v>
      </c>
      <c r="B239" s="157" t="s">
        <v>490</v>
      </c>
      <c r="C239" s="158">
        <v>0</v>
      </c>
      <c r="D239" s="158">
        <v>355.50580000000002</v>
      </c>
      <c r="E239" s="166">
        <v>355.50580000000008</v>
      </c>
      <c r="F239" s="166">
        <v>0</v>
      </c>
      <c r="G239" s="166">
        <v>35.550580000000004</v>
      </c>
      <c r="H239" s="166">
        <v>35.550580000000004</v>
      </c>
      <c r="I239" s="166">
        <v>35.550580000000004</v>
      </c>
      <c r="J239" s="166">
        <v>35.550580000000004</v>
      </c>
      <c r="K239" s="166">
        <v>35.550580000000004</v>
      </c>
      <c r="L239" s="166">
        <v>35.550580000000004</v>
      </c>
      <c r="M239" s="166">
        <v>35.550580000000004</v>
      </c>
      <c r="N239" s="166">
        <v>35.550580000000004</v>
      </c>
      <c r="O239" s="166">
        <v>35.550580000000004</v>
      </c>
      <c r="P239" s="166">
        <v>35.550580000000004</v>
      </c>
      <c r="Q239" s="166">
        <v>0</v>
      </c>
      <c r="R239" s="166">
        <v>0</v>
      </c>
      <c r="S239" s="158">
        <f t="shared" si="8"/>
        <v>355.50580000000008</v>
      </c>
      <c r="T239" s="168"/>
      <c r="U239" s="159"/>
    </row>
    <row r="240" spans="1:21" s="169" customFormat="1">
      <c r="A240" s="181"/>
      <c r="B240" s="191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2"/>
      <c r="P240" s="192"/>
      <c r="Q240" s="192"/>
      <c r="R240" s="192"/>
      <c r="S240" s="193" t="s">
        <v>513</v>
      </c>
      <c r="T240" s="168"/>
      <c r="U240" s="159"/>
    </row>
    <row r="241" spans="1:21" s="169" customFormat="1">
      <c r="A241" s="181"/>
      <c r="B241" s="191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2"/>
      <c r="P241" s="192"/>
      <c r="Q241" s="192"/>
      <c r="R241" s="192"/>
      <c r="S241" s="193" t="s">
        <v>500</v>
      </c>
      <c r="T241" s="168"/>
      <c r="U241" s="159"/>
    </row>
    <row r="242" spans="1:21" s="169" customFormat="1">
      <c r="A242" s="181"/>
      <c r="B242" s="191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2"/>
      <c r="P242" s="192"/>
      <c r="Q242" s="192"/>
      <c r="R242" s="192"/>
      <c r="S242" s="136" t="s">
        <v>520</v>
      </c>
      <c r="T242" s="168"/>
      <c r="U242" s="159"/>
    </row>
    <row r="243" spans="1:21" s="169" customFormat="1">
      <c r="A243" s="309" t="s">
        <v>40</v>
      </c>
      <c r="B243" s="309" t="s">
        <v>70</v>
      </c>
      <c r="C243" s="310" t="s">
        <v>237</v>
      </c>
      <c r="D243" s="311"/>
      <c r="E243" s="311"/>
      <c r="F243" s="311"/>
      <c r="G243" s="311"/>
      <c r="H243" s="311"/>
      <c r="I243" s="311"/>
      <c r="J243" s="311"/>
      <c r="K243" s="311"/>
      <c r="L243" s="311"/>
      <c r="M243" s="311"/>
      <c r="N243" s="311"/>
      <c r="O243" s="311"/>
      <c r="P243" s="311"/>
      <c r="Q243" s="311"/>
      <c r="R243" s="312"/>
      <c r="S243" s="313" t="s">
        <v>234</v>
      </c>
      <c r="T243" s="168"/>
      <c r="U243" s="159"/>
    </row>
    <row r="244" spans="1:21" s="169" customFormat="1">
      <c r="A244" s="309"/>
      <c r="B244" s="309"/>
      <c r="C244" s="310" t="s">
        <v>233</v>
      </c>
      <c r="D244" s="312"/>
      <c r="E244" s="315" t="s">
        <v>19</v>
      </c>
      <c r="F244" s="309">
        <v>2024</v>
      </c>
      <c r="G244" s="309">
        <v>2025</v>
      </c>
      <c r="H244" s="309">
        <v>2026</v>
      </c>
      <c r="I244" s="309">
        <v>2027</v>
      </c>
      <c r="J244" s="309">
        <v>2028</v>
      </c>
      <c r="K244" s="309">
        <v>2029</v>
      </c>
      <c r="L244" s="309">
        <v>2030</v>
      </c>
      <c r="M244" s="309">
        <v>2031</v>
      </c>
      <c r="N244" s="309">
        <v>2032</v>
      </c>
      <c r="O244" s="309">
        <v>2033</v>
      </c>
      <c r="P244" s="309">
        <v>2034</v>
      </c>
      <c r="Q244" s="309">
        <v>2035</v>
      </c>
      <c r="R244" s="309">
        <v>2036</v>
      </c>
      <c r="S244" s="314"/>
      <c r="T244" s="168"/>
      <c r="U244" s="159"/>
    </row>
    <row r="245" spans="1:21" s="169" customFormat="1" ht="45">
      <c r="A245" s="309"/>
      <c r="B245" s="309"/>
      <c r="C245" s="149" t="s">
        <v>231</v>
      </c>
      <c r="D245" s="149" t="s">
        <v>232</v>
      </c>
      <c r="E245" s="309"/>
      <c r="F245" s="309"/>
      <c r="G245" s="309">
        <v>2025</v>
      </c>
      <c r="H245" s="309">
        <v>2026</v>
      </c>
      <c r="I245" s="309">
        <v>2027</v>
      </c>
      <c r="J245" s="309">
        <v>2028</v>
      </c>
      <c r="K245" s="309">
        <v>2029</v>
      </c>
      <c r="L245" s="309">
        <v>2030</v>
      </c>
      <c r="M245" s="309">
        <v>2031</v>
      </c>
      <c r="N245" s="309">
        <v>2032</v>
      </c>
      <c r="O245" s="309">
        <v>2033</v>
      </c>
      <c r="P245" s="309">
        <v>2034</v>
      </c>
      <c r="Q245" s="309">
        <v>2035</v>
      </c>
      <c r="R245" s="309">
        <v>2036</v>
      </c>
      <c r="S245" s="315"/>
      <c r="T245" s="168"/>
      <c r="U245" s="159"/>
    </row>
    <row r="246" spans="1:21" s="169" customFormat="1">
      <c r="A246" s="150">
        <v>1</v>
      </c>
      <c r="B246" s="150">
        <v>2</v>
      </c>
      <c r="C246" s="150">
        <v>3</v>
      </c>
      <c r="D246" s="150">
        <v>4</v>
      </c>
      <c r="E246" s="150">
        <v>5</v>
      </c>
      <c r="F246" s="150">
        <v>6</v>
      </c>
      <c r="G246" s="150">
        <v>7</v>
      </c>
      <c r="H246" s="150">
        <v>8</v>
      </c>
      <c r="I246" s="150">
        <v>9</v>
      </c>
      <c r="J246" s="150">
        <v>10</v>
      </c>
      <c r="K246" s="150">
        <v>11</v>
      </c>
      <c r="L246" s="150">
        <v>12</v>
      </c>
      <c r="M246" s="150">
        <v>13</v>
      </c>
      <c r="N246" s="150">
        <v>14</v>
      </c>
      <c r="O246" s="150">
        <v>15</v>
      </c>
      <c r="P246" s="150">
        <v>16</v>
      </c>
      <c r="Q246" s="150">
        <v>18</v>
      </c>
      <c r="R246" s="150">
        <v>18</v>
      </c>
      <c r="S246" s="150">
        <v>19</v>
      </c>
      <c r="T246" s="168"/>
      <c r="U246" s="159"/>
    </row>
    <row r="247" spans="1:21" s="169" customFormat="1" ht="105">
      <c r="A247" s="167" t="s">
        <v>442</v>
      </c>
      <c r="B247" s="157" t="s">
        <v>491</v>
      </c>
      <c r="C247" s="158">
        <v>0</v>
      </c>
      <c r="D247" s="158">
        <v>1225.8851</v>
      </c>
      <c r="E247" s="166">
        <v>1225.8851000000002</v>
      </c>
      <c r="F247" s="166">
        <v>0</v>
      </c>
      <c r="G247" s="166">
        <v>122.58851</v>
      </c>
      <c r="H247" s="166">
        <v>122.58851</v>
      </c>
      <c r="I247" s="166">
        <v>122.58851</v>
      </c>
      <c r="J247" s="166">
        <v>122.58851</v>
      </c>
      <c r="K247" s="166">
        <v>122.58851</v>
      </c>
      <c r="L247" s="166">
        <v>122.58851</v>
      </c>
      <c r="M247" s="166">
        <v>122.58851</v>
      </c>
      <c r="N247" s="166">
        <v>122.58851</v>
      </c>
      <c r="O247" s="166">
        <v>122.58851</v>
      </c>
      <c r="P247" s="166">
        <v>122.58851</v>
      </c>
      <c r="Q247" s="166">
        <v>0</v>
      </c>
      <c r="R247" s="166">
        <v>0</v>
      </c>
      <c r="S247" s="158">
        <f>E247</f>
        <v>1225.8851000000002</v>
      </c>
      <c r="T247" s="168"/>
      <c r="U247" s="159"/>
    </row>
    <row r="248" spans="1:21" s="169" customFormat="1" ht="105">
      <c r="A248" s="167" t="s">
        <v>443</v>
      </c>
      <c r="B248" s="157" t="s">
        <v>250</v>
      </c>
      <c r="C248" s="158">
        <v>8487.241</v>
      </c>
      <c r="D248" s="158">
        <v>0</v>
      </c>
      <c r="E248" s="166">
        <v>8487.2410000000018</v>
      </c>
      <c r="F248" s="166">
        <v>0</v>
      </c>
      <c r="G248" s="166">
        <v>0</v>
      </c>
      <c r="H248" s="166">
        <v>848.72410000000002</v>
      </c>
      <c r="I248" s="166">
        <v>848.72410000000002</v>
      </c>
      <c r="J248" s="166">
        <v>848.72410000000002</v>
      </c>
      <c r="K248" s="166">
        <v>848.72410000000002</v>
      </c>
      <c r="L248" s="166">
        <v>848.72410000000002</v>
      </c>
      <c r="M248" s="166">
        <v>848.72410000000002</v>
      </c>
      <c r="N248" s="166">
        <v>848.72410000000002</v>
      </c>
      <c r="O248" s="166">
        <v>848.72410000000002</v>
      </c>
      <c r="P248" s="166">
        <v>848.72410000000002</v>
      </c>
      <c r="Q248" s="166">
        <v>848.72410000000002</v>
      </c>
      <c r="R248" s="166">
        <v>0</v>
      </c>
      <c r="S248" s="158">
        <f t="shared" ref="S248:S255" si="9">E248</f>
        <v>8487.2410000000018</v>
      </c>
      <c r="T248" s="168"/>
      <c r="U248" s="159"/>
    </row>
    <row r="249" spans="1:21" s="174" customFormat="1" ht="60.95" customHeight="1">
      <c r="A249" s="170" t="s">
        <v>445</v>
      </c>
      <c r="B249" s="161" t="s">
        <v>444</v>
      </c>
      <c r="C249" s="172">
        <v>9476.1164000000008</v>
      </c>
      <c r="D249" s="172">
        <v>5801.3463000000002</v>
      </c>
      <c r="E249" s="172">
        <v>15277.4627</v>
      </c>
      <c r="F249" s="172">
        <v>0</v>
      </c>
      <c r="G249" s="172">
        <v>0</v>
      </c>
      <c r="H249" s="172">
        <v>972.83748000000003</v>
      </c>
      <c r="I249" s="172">
        <v>1527.7462699999999</v>
      </c>
      <c r="J249" s="172">
        <v>1527.7462699999999</v>
      </c>
      <c r="K249" s="172">
        <v>1527.7462699999999</v>
      </c>
      <c r="L249" s="172">
        <v>1527.7462699999999</v>
      </c>
      <c r="M249" s="172">
        <v>1527.7462699999999</v>
      </c>
      <c r="N249" s="172">
        <v>1527.7462699999999</v>
      </c>
      <c r="O249" s="172">
        <v>1527.7462699999999</v>
      </c>
      <c r="P249" s="172">
        <v>1527.7462699999999</v>
      </c>
      <c r="Q249" s="172">
        <v>1527.7462699999999</v>
      </c>
      <c r="R249" s="172">
        <v>554.90879000000007</v>
      </c>
      <c r="S249" s="154">
        <f t="shared" si="9"/>
        <v>15277.4627</v>
      </c>
      <c r="T249" s="173"/>
      <c r="U249" s="159"/>
    </row>
    <row r="250" spans="1:21" s="169" customFormat="1" ht="60">
      <c r="A250" s="167" t="s">
        <v>446</v>
      </c>
      <c r="B250" s="157" t="s">
        <v>243</v>
      </c>
      <c r="C250" s="158">
        <v>9038.5400000000009</v>
      </c>
      <c r="D250" s="158">
        <v>0</v>
      </c>
      <c r="E250" s="166">
        <v>9038.5400000000009</v>
      </c>
      <c r="F250" s="166">
        <v>0</v>
      </c>
      <c r="G250" s="166">
        <v>0</v>
      </c>
      <c r="H250" s="166">
        <v>903.85400000000004</v>
      </c>
      <c r="I250" s="166">
        <v>903.85400000000004</v>
      </c>
      <c r="J250" s="166">
        <v>903.85400000000004</v>
      </c>
      <c r="K250" s="166">
        <v>903.85400000000004</v>
      </c>
      <c r="L250" s="166">
        <v>903.85400000000004</v>
      </c>
      <c r="M250" s="166">
        <v>903.85400000000004</v>
      </c>
      <c r="N250" s="166">
        <v>903.85400000000004</v>
      </c>
      <c r="O250" s="166">
        <v>903.85400000000004</v>
      </c>
      <c r="P250" s="166">
        <v>903.85400000000004</v>
      </c>
      <c r="Q250" s="166">
        <v>903.85400000000004</v>
      </c>
      <c r="R250" s="166">
        <v>0</v>
      </c>
      <c r="S250" s="158">
        <f t="shared" si="9"/>
        <v>9038.5400000000009</v>
      </c>
      <c r="T250" s="168"/>
      <c r="U250" s="159"/>
    </row>
    <row r="251" spans="1:21" s="169" customFormat="1" ht="45">
      <c r="A251" s="167" t="s">
        <v>447</v>
      </c>
      <c r="B251" s="157" t="s">
        <v>460</v>
      </c>
      <c r="C251" s="158">
        <v>156.48840000000001</v>
      </c>
      <c r="D251" s="158">
        <v>0</v>
      </c>
      <c r="E251" s="166">
        <v>156.48840000000004</v>
      </c>
      <c r="F251" s="166">
        <v>0</v>
      </c>
      <c r="G251" s="166">
        <v>0</v>
      </c>
      <c r="H251" s="166">
        <v>15.648840000000002</v>
      </c>
      <c r="I251" s="166">
        <v>15.648840000000002</v>
      </c>
      <c r="J251" s="166">
        <v>15.648840000000002</v>
      </c>
      <c r="K251" s="166">
        <v>15.648840000000002</v>
      </c>
      <c r="L251" s="166">
        <v>15.648840000000002</v>
      </c>
      <c r="M251" s="166">
        <v>15.648840000000002</v>
      </c>
      <c r="N251" s="166">
        <v>15.648840000000002</v>
      </c>
      <c r="O251" s="166">
        <v>15.648840000000002</v>
      </c>
      <c r="P251" s="166">
        <v>15.648840000000002</v>
      </c>
      <c r="Q251" s="166">
        <v>15.648840000000002</v>
      </c>
      <c r="R251" s="166">
        <v>0</v>
      </c>
      <c r="S251" s="158">
        <f t="shared" si="9"/>
        <v>156.48840000000004</v>
      </c>
      <c r="T251" s="168"/>
      <c r="U251" s="159"/>
    </row>
    <row r="252" spans="1:21" s="169" customFormat="1" ht="45">
      <c r="A252" s="167" t="s">
        <v>448</v>
      </c>
      <c r="B252" s="157" t="s">
        <v>239</v>
      </c>
      <c r="C252" s="158">
        <v>156.4836</v>
      </c>
      <c r="D252" s="158">
        <v>0</v>
      </c>
      <c r="E252" s="166">
        <v>156.4836</v>
      </c>
      <c r="F252" s="166">
        <v>0</v>
      </c>
      <c r="G252" s="166">
        <v>0</v>
      </c>
      <c r="H252" s="166">
        <v>15.64836</v>
      </c>
      <c r="I252" s="166">
        <v>15.64836</v>
      </c>
      <c r="J252" s="166">
        <v>15.64836</v>
      </c>
      <c r="K252" s="166">
        <v>15.64836</v>
      </c>
      <c r="L252" s="166">
        <v>15.64836</v>
      </c>
      <c r="M252" s="166">
        <v>15.64836</v>
      </c>
      <c r="N252" s="166">
        <v>15.64836</v>
      </c>
      <c r="O252" s="166">
        <v>15.64836</v>
      </c>
      <c r="P252" s="166">
        <v>15.64836</v>
      </c>
      <c r="Q252" s="166">
        <v>15.64836</v>
      </c>
      <c r="R252" s="166">
        <v>0</v>
      </c>
      <c r="S252" s="158">
        <f t="shared" si="9"/>
        <v>156.4836</v>
      </c>
      <c r="T252" s="168"/>
      <c r="U252" s="159"/>
    </row>
    <row r="253" spans="1:21" s="169" customFormat="1" ht="65.25" customHeight="1">
      <c r="A253" s="167" t="s">
        <v>449</v>
      </c>
      <c r="B253" s="157" t="s">
        <v>245</v>
      </c>
      <c r="C253" s="158">
        <v>48.933599999999998</v>
      </c>
      <c r="D253" s="158">
        <v>0</v>
      </c>
      <c r="E253" s="166">
        <v>48.933600000000006</v>
      </c>
      <c r="F253" s="166">
        <v>0</v>
      </c>
      <c r="G253" s="166">
        <v>0</v>
      </c>
      <c r="H253" s="166">
        <v>4.8933599999999995</v>
      </c>
      <c r="I253" s="166">
        <v>4.8933599999999995</v>
      </c>
      <c r="J253" s="166">
        <v>4.8933599999999995</v>
      </c>
      <c r="K253" s="166">
        <v>4.8933599999999995</v>
      </c>
      <c r="L253" s="166">
        <v>4.8933599999999995</v>
      </c>
      <c r="M253" s="166">
        <v>4.8933599999999995</v>
      </c>
      <c r="N253" s="166">
        <v>4.8933599999999995</v>
      </c>
      <c r="O253" s="166">
        <v>4.8933599999999995</v>
      </c>
      <c r="P253" s="166">
        <v>4.8933599999999995</v>
      </c>
      <c r="Q253" s="166">
        <v>4.8933599999999995</v>
      </c>
      <c r="R253" s="166">
        <v>0</v>
      </c>
      <c r="S253" s="158">
        <f t="shared" si="9"/>
        <v>48.933600000000006</v>
      </c>
      <c r="T253" s="168"/>
      <c r="U253" s="159"/>
    </row>
    <row r="254" spans="1:21" s="169" customFormat="1" ht="64.5" customHeight="1">
      <c r="A254" s="167" t="s">
        <v>450</v>
      </c>
      <c r="B254" s="157" t="s">
        <v>240</v>
      </c>
      <c r="C254" s="158">
        <v>75.6708</v>
      </c>
      <c r="D254" s="158">
        <v>0</v>
      </c>
      <c r="E254" s="166">
        <v>75.6708</v>
      </c>
      <c r="F254" s="166">
        <v>0</v>
      </c>
      <c r="G254" s="166">
        <v>0</v>
      </c>
      <c r="H254" s="166">
        <v>7.5670799999999998</v>
      </c>
      <c r="I254" s="166">
        <v>7.5670799999999998</v>
      </c>
      <c r="J254" s="166">
        <v>7.5670799999999998</v>
      </c>
      <c r="K254" s="166">
        <v>7.5670799999999998</v>
      </c>
      <c r="L254" s="166">
        <v>7.5670799999999998</v>
      </c>
      <c r="M254" s="166">
        <v>7.5670799999999998</v>
      </c>
      <c r="N254" s="166">
        <v>7.5670799999999998</v>
      </c>
      <c r="O254" s="166">
        <v>7.5670799999999998</v>
      </c>
      <c r="P254" s="166">
        <v>7.5670799999999998</v>
      </c>
      <c r="Q254" s="166">
        <v>7.5670799999999998</v>
      </c>
      <c r="R254" s="166">
        <v>0</v>
      </c>
      <c r="S254" s="158">
        <f t="shared" si="9"/>
        <v>75.6708</v>
      </c>
      <c r="T254" s="168"/>
      <c r="U254" s="159"/>
    </row>
    <row r="255" spans="1:21" s="169" customFormat="1" ht="75">
      <c r="A255" s="167" t="s">
        <v>451</v>
      </c>
      <c r="B255" s="157" t="s">
        <v>249</v>
      </c>
      <c r="C255" s="158">
        <v>0</v>
      </c>
      <c r="D255" s="158">
        <v>2.8576000000000001</v>
      </c>
      <c r="E255" s="166">
        <v>2.8575999999999997</v>
      </c>
      <c r="F255" s="166">
        <v>0</v>
      </c>
      <c r="G255" s="166">
        <v>0</v>
      </c>
      <c r="H255" s="166">
        <v>0.28576000000000001</v>
      </c>
      <c r="I255" s="166">
        <v>0.28576000000000001</v>
      </c>
      <c r="J255" s="166">
        <v>0.28576000000000001</v>
      </c>
      <c r="K255" s="166">
        <v>0.28576000000000001</v>
      </c>
      <c r="L255" s="166">
        <v>0.28576000000000001</v>
      </c>
      <c r="M255" s="166">
        <v>0.28576000000000001</v>
      </c>
      <c r="N255" s="166">
        <v>0.28576000000000001</v>
      </c>
      <c r="O255" s="166">
        <v>0.28576000000000001</v>
      </c>
      <c r="P255" s="166">
        <v>0.28576000000000001</v>
      </c>
      <c r="Q255" s="166">
        <v>0.28576000000000001</v>
      </c>
      <c r="R255" s="166">
        <v>0</v>
      </c>
      <c r="S255" s="158">
        <f t="shared" si="9"/>
        <v>2.8575999999999997</v>
      </c>
      <c r="T255" s="168"/>
      <c r="U255" s="159"/>
    </row>
    <row r="256" spans="1:21" s="169" customFormat="1">
      <c r="A256" s="181"/>
      <c r="B256" s="191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2"/>
      <c r="N256" s="192"/>
      <c r="O256" s="192"/>
      <c r="P256" s="192"/>
      <c r="Q256" s="192"/>
      <c r="R256" s="192"/>
      <c r="S256" s="193" t="s">
        <v>513</v>
      </c>
      <c r="T256" s="168"/>
      <c r="U256" s="159"/>
    </row>
    <row r="257" spans="1:21" s="169" customFormat="1">
      <c r="A257" s="181"/>
      <c r="B257" s="191"/>
      <c r="C257" s="192"/>
      <c r="D257" s="192"/>
      <c r="E257" s="192"/>
      <c r="F257" s="192"/>
      <c r="G257" s="192"/>
      <c r="H257" s="192"/>
      <c r="I257" s="192"/>
      <c r="J257" s="192"/>
      <c r="K257" s="192"/>
      <c r="L257" s="192"/>
      <c r="M257" s="192"/>
      <c r="N257" s="192"/>
      <c r="O257" s="192"/>
      <c r="P257" s="192"/>
      <c r="Q257" s="192"/>
      <c r="R257" s="192"/>
      <c r="S257" s="193" t="s">
        <v>500</v>
      </c>
      <c r="T257" s="168"/>
      <c r="U257" s="159"/>
    </row>
    <row r="258" spans="1:21" s="169" customFormat="1">
      <c r="A258" s="181"/>
      <c r="B258" s="191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  <c r="O258" s="192"/>
      <c r="P258" s="192"/>
      <c r="Q258" s="192"/>
      <c r="R258" s="192"/>
      <c r="S258" s="136" t="s">
        <v>520</v>
      </c>
      <c r="T258" s="168"/>
      <c r="U258" s="159"/>
    </row>
    <row r="259" spans="1:21" s="169" customFormat="1">
      <c r="A259" s="309" t="s">
        <v>40</v>
      </c>
      <c r="B259" s="309" t="s">
        <v>70</v>
      </c>
      <c r="C259" s="310" t="s">
        <v>237</v>
      </c>
      <c r="D259" s="311"/>
      <c r="E259" s="311"/>
      <c r="F259" s="311"/>
      <c r="G259" s="311"/>
      <c r="H259" s="311"/>
      <c r="I259" s="311"/>
      <c r="J259" s="311"/>
      <c r="K259" s="311"/>
      <c r="L259" s="311"/>
      <c r="M259" s="311"/>
      <c r="N259" s="311"/>
      <c r="O259" s="311"/>
      <c r="P259" s="311"/>
      <c r="Q259" s="311"/>
      <c r="R259" s="312"/>
      <c r="S259" s="313" t="s">
        <v>234</v>
      </c>
      <c r="T259" s="168"/>
      <c r="U259" s="159"/>
    </row>
    <row r="260" spans="1:21" s="169" customFormat="1">
      <c r="A260" s="309"/>
      <c r="B260" s="309"/>
      <c r="C260" s="310" t="s">
        <v>233</v>
      </c>
      <c r="D260" s="312"/>
      <c r="E260" s="315" t="s">
        <v>19</v>
      </c>
      <c r="F260" s="309">
        <v>2024</v>
      </c>
      <c r="G260" s="309">
        <v>2025</v>
      </c>
      <c r="H260" s="309">
        <v>2026</v>
      </c>
      <c r="I260" s="309">
        <v>2027</v>
      </c>
      <c r="J260" s="309">
        <v>2028</v>
      </c>
      <c r="K260" s="309">
        <v>2029</v>
      </c>
      <c r="L260" s="309">
        <v>2030</v>
      </c>
      <c r="M260" s="309">
        <v>2031</v>
      </c>
      <c r="N260" s="309">
        <v>2032</v>
      </c>
      <c r="O260" s="309">
        <v>2033</v>
      </c>
      <c r="P260" s="309">
        <v>2034</v>
      </c>
      <c r="Q260" s="309">
        <v>2035</v>
      </c>
      <c r="R260" s="309">
        <v>2036</v>
      </c>
      <c r="S260" s="314"/>
      <c r="T260" s="168"/>
      <c r="U260" s="159"/>
    </row>
    <row r="261" spans="1:21" s="169" customFormat="1" ht="45">
      <c r="A261" s="309"/>
      <c r="B261" s="309"/>
      <c r="C261" s="149" t="s">
        <v>231</v>
      </c>
      <c r="D261" s="149" t="s">
        <v>232</v>
      </c>
      <c r="E261" s="309"/>
      <c r="F261" s="309"/>
      <c r="G261" s="309">
        <v>2025</v>
      </c>
      <c r="H261" s="309">
        <v>2026</v>
      </c>
      <c r="I261" s="309">
        <v>2027</v>
      </c>
      <c r="J261" s="309">
        <v>2028</v>
      </c>
      <c r="K261" s="309">
        <v>2029</v>
      </c>
      <c r="L261" s="309">
        <v>2030</v>
      </c>
      <c r="M261" s="309">
        <v>2031</v>
      </c>
      <c r="N261" s="309">
        <v>2032</v>
      </c>
      <c r="O261" s="309">
        <v>2033</v>
      </c>
      <c r="P261" s="309">
        <v>2034</v>
      </c>
      <c r="Q261" s="309">
        <v>2035</v>
      </c>
      <c r="R261" s="309">
        <v>2036</v>
      </c>
      <c r="S261" s="315"/>
      <c r="T261" s="168"/>
      <c r="U261" s="159"/>
    </row>
    <row r="262" spans="1:21" s="169" customFormat="1">
      <c r="A262" s="150">
        <v>1</v>
      </c>
      <c r="B262" s="150">
        <v>2</v>
      </c>
      <c r="C262" s="150">
        <v>3</v>
      </c>
      <c r="D262" s="150">
        <v>4</v>
      </c>
      <c r="E262" s="150">
        <v>5</v>
      </c>
      <c r="F262" s="150">
        <v>6</v>
      </c>
      <c r="G262" s="150">
        <v>7</v>
      </c>
      <c r="H262" s="150">
        <v>8</v>
      </c>
      <c r="I262" s="150">
        <v>9</v>
      </c>
      <c r="J262" s="150">
        <v>10</v>
      </c>
      <c r="K262" s="150">
        <v>11</v>
      </c>
      <c r="L262" s="150">
        <v>12</v>
      </c>
      <c r="M262" s="150">
        <v>13</v>
      </c>
      <c r="N262" s="150">
        <v>14</v>
      </c>
      <c r="O262" s="150">
        <v>15</v>
      </c>
      <c r="P262" s="150">
        <v>16</v>
      </c>
      <c r="Q262" s="150">
        <v>18</v>
      </c>
      <c r="R262" s="150">
        <v>18</v>
      </c>
      <c r="S262" s="150">
        <v>19</v>
      </c>
      <c r="T262" s="168"/>
      <c r="U262" s="159"/>
    </row>
    <row r="263" spans="1:21" s="169" customFormat="1" ht="60">
      <c r="A263" s="167" t="s">
        <v>452</v>
      </c>
      <c r="B263" s="157" t="s">
        <v>242</v>
      </c>
      <c r="C263" s="158">
        <v>0</v>
      </c>
      <c r="D263" s="158">
        <v>249.4008</v>
      </c>
      <c r="E263" s="166">
        <v>249.40079999999998</v>
      </c>
      <c r="F263" s="166">
        <v>0</v>
      </c>
      <c r="G263" s="166">
        <v>0</v>
      </c>
      <c r="H263" s="166">
        <v>24.940080000000002</v>
      </c>
      <c r="I263" s="166">
        <v>24.940080000000002</v>
      </c>
      <c r="J263" s="166">
        <v>24.940080000000002</v>
      </c>
      <c r="K263" s="166">
        <v>24.940080000000002</v>
      </c>
      <c r="L263" s="166">
        <v>24.940080000000002</v>
      </c>
      <c r="M263" s="166">
        <v>24.940080000000002</v>
      </c>
      <c r="N263" s="166">
        <v>24.940080000000002</v>
      </c>
      <c r="O263" s="166">
        <v>24.940080000000002</v>
      </c>
      <c r="P263" s="166">
        <v>24.940080000000002</v>
      </c>
      <c r="Q263" s="166">
        <v>24.940080000000002</v>
      </c>
      <c r="R263" s="166">
        <v>0</v>
      </c>
      <c r="S263" s="158">
        <f>E263</f>
        <v>249.40079999999998</v>
      </c>
      <c r="T263" s="168"/>
      <c r="U263" s="159"/>
    </row>
    <row r="264" spans="1:21" s="169" customFormat="1" ht="106.5" customHeight="1">
      <c r="A264" s="167" t="s">
        <v>453</v>
      </c>
      <c r="B264" s="157" t="s">
        <v>492</v>
      </c>
      <c r="C264" s="158">
        <v>0</v>
      </c>
      <c r="D264" s="158">
        <v>1212.8184000000001</v>
      </c>
      <c r="E264" s="166">
        <v>1212.8184000000001</v>
      </c>
      <c r="F264" s="166">
        <v>0</v>
      </c>
      <c r="G264" s="166">
        <v>0</v>
      </c>
      <c r="H264" s="166">
        <v>0</v>
      </c>
      <c r="I264" s="166">
        <v>121.28184000000002</v>
      </c>
      <c r="J264" s="166">
        <v>121.28184000000002</v>
      </c>
      <c r="K264" s="166">
        <v>121.28184000000002</v>
      </c>
      <c r="L264" s="166">
        <v>121.28184000000002</v>
      </c>
      <c r="M264" s="166">
        <v>121.28184000000002</v>
      </c>
      <c r="N264" s="166">
        <v>121.28184000000002</v>
      </c>
      <c r="O264" s="166">
        <v>121.28184000000002</v>
      </c>
      <c r="P264" s="166">
        <v>121.28184000000002</v>
      </c>
      <c r="Q264" s="166">
        <v>121.28184000000002</v>
      </c>
      <c r="R264" s="166">
        <v>121.28184000000002</v>
      </c>
      <c r="S264" s="158">
        <f t="shared" ref="S264:S268" si="10">E264</f>
        <v>1212.8184000000001</v>
      </c>
      <c r="T264" s="168"/>
      <c r="U264" s="159"/>
    </row>
    <row r="265" spans="1:21" s="169" customFormat="1" ht="96.75" customHeight="1">
      <c r="A265" s="167" t="s">
        <v>454</v>
      </c>
      <c r="B265" s="157" t="s">
        <v>493</v>
      </c>
      <c r="C265" s="158">
        <v>0</v>
      </c>
      <c r="D265" s="158">
        <v>1460.3316</v>
      </c>
      <c r="E265" s="166">
        <v>1460.3315999999998</v>
      </c>
      <c r="F265" s="166">
        <v>0</v>
      </c>
      <c r="G265" s="166">
        <v>0</v>
      </c>
      <c r="H265" s="166">
        <v>0</v>
      </c>
      <c r="I265" s="166">
        <v>146.03316000000001</v>
      </c>
      <c r="J265" s="166">
        <v>146.03316000000001</v>
      </c>
      <c r="K265" s="166">
        <v>146.03316000000001</v>
      </c>
      <c r="L265" s="166">
        <v>146.03316000000001</v>
      </c>
      <c r="M265" s="166">
        <v>146.03316000000001</v>
      </c>
      <c r="N265" s="166">
        <v>146.03316000000001</v>
      </c>
      <c r="O265" s="166">
        <v>146.03316000000001</v>
      </c>
      <c r="P265" s="166">
        <v>146.03316000000001</v>
      </c>
      <c r="Q265" s="166">
        <v>146.03316000000001</v>
      </c>
      <c r="R265" s="166">
        <v>146.03316000000001</v>
      </c>
      <c r="S265" s="158">
        <f t="shared" si="10"/>
        <v>1460.3315999999998</v>
      </c>
      <c r="T265" s="168"/>
      <c r="U265" s="159"/>
    </row>
    <row r="266" spans="1:21" s="169" customFormat="1" ht="87.75" customHeight="1">
      <c r="A266" s="167" t="s">
        <v>455</v>
      </c>
      <c r="B266" s="157" t="s">
        <v>494</v>
      </c>
      <c r="C266" s="158">
        <v>0</v>
      </c>
      <c r="D266" s="158">
        <v>731.08450000000005</v>
      </c>
      <c r="E266" s="166">
        <v>731.08449999999993</v>
      </c>
      <c r="F266" s="166">
        <v>0</v>
      </c>
      <c r="G266" s="166">
        <v>0</v>
      </c>
      <c r="H266" s="166">
        <v>0</v>
      </c>
      <c r="I266" s="166">
        <v>73.108450000000005</v>
      </c>
      <c r="J266" s="166">
        <v>73.108450000000005</v>
      </c>
      <c r="K266" s="166">
        <v>73.108450000000005</v>
      </c>
      <c r="L266" s="166">
        <v>73.108450000000005</v>
      </c>
      <c r="M266" s="166">
        <v>73.108450000000005</v>
      </c>
      <c r="N266" s="166">
        <v>73.108450000000005</v>
      </c>
      <c r="O266" s="166">
        <v>73.108450000000005</v>
      </c>
      <c r="P266" s="166">
        <v>73.108450000000005</v>
      </c>
      <c r="Q266" s="166">
        <v>73.108450000000005</v>
      </c>
      <c r="R266" s="166">
        <v>73.108450000000005</v>
      </c>
      <c r="S266" s="158">
        <f t="shared" si="10"/>
        <v>731.08449999999993</v>
      </c>
      <c r="T266" s="168"/>
      <c r="U266" s="159"/>
    </row>
    <row r="267" spans="1:21" s="169" customFormat="1" ht="148.5" customHeight="1">
      <c r="A267" s="167" t="s">
        <v>456</v>
      </c>
      <c r="B267" s="157" t="s">
        <v>495</v>
      </c>
      <c r="C267" s="158">
        <v>0</v>
      </c>
      <c r="D267" s="158">
        <v>1095.8675000000001</v>
      </c>
      <c r="E267" s="166">
        <v>1095.8675000000003</v>
      </c>
      <c r="F267" s="166">
        <v>0</v>
      </c>
      <c r="G267" s="166">
        <v>0</v>
      </c>
      <c r="H267" s="166">
        <v>0</v>
      </c>
      <c r="I267" s="166">
        <v>109.58675000000001</v>
      </c>
      <c r="J267" s="166">
        <v>109.58675000000001</v>
      </c>
      <c r="K267" s="166">
        <v>109.58675000000001</v>
      </c>
      <c r="L267" s="166">
        <v>109.58675000000001</v>
      </c>
      <c r="M267" s="166">
        <v>109.58675000000001</v>
      </c>
      <c r="N267" s="166">
        <v>109.58675000000001</v>
      </c>
      <c r="O267" s="166">
        <v>109.58675000000001</v>
      </c>
      <c r="P267" s="166">
        <v>109.58675000000001</v>
      </c>
      <c r="Q267" s="166">
        <v>109.58675000000001</v>
      </c>
      <c r="R267" s="166">
        <v>109.58675000000001</v>
      </c>
      <c r="S267" s="158">
        <f t="shared" si="10"/>
        <v>1095.8675000000003</v>
      </c>
      <c r="T267" s="168"/>
      <c r="U267" s="159"/>
    </row>
    <row r="268" spans="1:21" s="169" customFormat="1" ht="96" customHeight="1">
      <c r="A268" s="167" t="s">
        <v>457</v>
      </c>
      <c r="B268" s="157" t="s">
        <v>496</v>
      </c>
      <c r="C268" s="158">
        <v>0</v>
      </c>
      <c r="D268" s="158">
        <v>524.76520000000005</v>
      </c>
      <c r="E268" s="166">
        <v>524.76520000000005</v>
      </c>
      <c r="F268" s="166">
        <v>0</v>
      </c>
      <c r="G268" s="166">
        <v>0</v>
      </c>
      <c r="H268" s="166">
        <v>0</v>
      </c>
      <c r="I268" s="166">
        <v>52.476520000000008</v>
      </c>
      <c r="J268" s="166">
        <v>52.476520000000008</v>
      </c>
      <c r="K268" s="166">
        <v>52.476520000000008</v>
      </c>
      <c r="L268" s="166">
        <v>52.476520000000008</v>
      </c>
      <c r="M268" s="166">
        <v>52.476520000000008</v>
      </c>
      <c r="N268" s="166">
        <v>52.476520000000008</v>
      </c>
      <c r="O268" s="166">
        <v>52.476520000000008</v>
      </c>
      <c r="P268" s="166">
        <v>52.476520000000008</v>
      </c>
      <c r="Q268" s="166">
        <v>52.476520000000008</v>
      </c>
      <c r="R268" s="166">
        <v>52.476520000000008</v>
      </c>
      <c r="S268" s="158">
        <f t="shared" si="10"/>
        <v>524.76520000000005</v>
      </c>
      <c r="T268" s="168"/>
      <c r="U268" s="159"/>
    </row>
    <row r="269" spans="1:21" s="169" customFormat="1">
      <c r="A269" s="181"/>
      <c r="B269" s="191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3" t="s">
        <v>513</v>
      </c>
      <c r="T269" s="168"/>
      <c r="U269" s="159"/>
    </row>
    <row r="270" spans="1:21" s="169" customFormat="1">
      <c r="A270" s="181"/>
      <c r="B270" s="191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3" t="s">
        <v>500</v>
      </c>
      <c r="T270" s="168"/>
      <c r="U270" s="159"/>
    </row>
    <row r="271" spans="1:21" s="169" customFormat="1">
      <c r="A271" s="181"/>
      <c r="B271" s="191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O271" s="192"/>
      <c r="P271" s="192"/>
      <c r="Q271" s="192"/>
      <c r="R271" s="192"/>
      <c r="S271" s="136" t="s">
        <v>520</v>
      </c>
      <c r="T271" s="168"/>
      <c r="U271" s="159"/>
    </row>
    <row r="272" spans="1:21" s="169" customFormat="1">
      <c r="A272" s="309" t="s">
        <v>40</v>
      </c>
      <c r="B272" s="309" t="s">
        <v>70</v>
      </c>
      <c r="C272" s="310" t="s">
        <v>237</v>
      </c>
      <c r="D272" s="311"/>
      <c r="E272" s="311"/>
      <c r="F272" s="311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2"/>
      <c r="S272" s="313" t="s">
        <v>234</v>
      </c>
      <c r="T272" s="168"/>
      <c r="U272" s="159"/>
    </row>
    <row r="273" spans="1:21" s="169" customFormat="1">
      <c r="A273" s="309"/>
      <c r="B273" s="309"/>
      <c r="C273" s="310" t="s">
        <v>233</v>
      </c>
      <c r="D273" s="312"/>
      <c r="E273" s="315" t="s">
        <v>19</v>
      </c>
      <c r="F273" s="309">
        <v>2024</v>
      </c>
      <c r="G273" s="309">
        <v>2025</v>
      </c>
      <c r="H273" s="309">
        <v>2026</v>
      </c>
      <c r="I273" s="309">
        <v>2027</v>
      </c>
      <c r="J273" s="309">
        <v>2028</v>
      </c>
      <c r="K273" s="309">
        <v>2029</v>
      </c>
      <c r="L273" s="309">
        <v>2030</v>
      </c>
      <c r="M273" s="309">
        <v>2031</v>
      </c>
      <c r="N273" s="309">
        <v>2032</v>
      </c>
      <c r="O273" s="309">
        <v>2033</v>
      </c>
      <c r="P273" s="309">
        <v>2034</v>
      </c>
      <c r="Q273" s="309">
        <v>2035</v>
      </c>
      <c r="R273" s="309">
        <v>2036</v>
      </c>
      <c r="S273" s="314"/>
      <c r="T273" s="168"/>
      <c r="U273" s="159"/>
    </row>
    <row r="274" spans="1:21" s="169" customFormat="1" ht="45">
      <c r="A274" s="309"/>
      <c r="B274" s="309"/>
      <c r="C274" s="149" t="s">
        <v>231</v>
      </c>
      <c r="D274" s="149" t="s">
        <v>232</v>
      </c>
      <c r="E274" s="309"/>
      <c r="F274" s="309"/>
      <c r="G274" s="309">
        <v>2025</v>
      </c>
      <c r="H274" s="309">
        <v>2026</v>
      </c>
      <c r="I274" s="309">
        <v>2027</v>
      </c>
      <c r="J274" s="309">
        <v>2028</v>
      </c>
      <c r="K274" s="309">
        <v>2029</v>
      </c>
      <c r="L274" s="309">
        <v>2030</v>
      </c>
      <c r="M274" s="309">
        <v>2031</v>
      </c>
      <c r="N274" s="309">
        <v>2032</v>
      </c>
      <c r="O274" s="309">
        <v>2033</v>
      </c>
      <c r="P274" s="309">
        <v>2034</v>
      </c>
      <c r="Q274" s="309">
        <v>2035</v>
      </c>
      <c r="R274" s="309">
        <v>2036</v>
      </c>
      <c r="S274" s="315"/>
      <c r="T274" s="168"/>
      <c r="U274" s="159"/>
    </row>
    <row r="275" spans="1:21" s="169" customFormat="1">
      <c r="A275" s="150">
        <v>1</v>
      </c>
      <c r="B275" s="150">
        <v>2</v>
      </c>
      <c r="C275" s="150">
        <v>3</v>
      </c>
      <c r="D275" s="150">
        <v>4</v>
      </c>
      <c r="E275" s="150">
        <v>5</v>
      </c>
      <c r="F275" s="150">
        <v>6</v>
      </c>
      <c r="G275" s="150">
        <v>7</v>
      </c>
      <c r="H275" s="150">
        <v>8</v>
      </c>
      <c r="I275" s="150">
        <v>9</v>
      </c>
      <c r="J275" s="150">
        <v>10</v>
      </c>
      <c r="K275" s="150">
        <v>11</v>
      </c>
      <c r="L275" s="150">
        <v>12</v>
      </c>
      <c r="M275" s="150">
        <v>13</v>
      </c>
      <c r="N275" s="150">
        <v>14</v>
      </c>
      <c r="O275" s="150">
        <v>15</v>
      </c>
      <c r="P275" s="150">
        <v>16</v>
      </c>
      <c r="Q275" s="150">
        <v>18</v>
      </c>
      <c r="R275" s="150">
        <v>18</v>
      </c>
      <c r="S275" s="150">
        <v>19</v>
      </c>
      <c r="T275" s="168"/>
      <c r="U275" s="159"/>
    </row>
    <row r="276" spans="1:21" s="169" customFormat="1" ht="102" customHeight="1">
      <c r="A276" s="167" t="s">
        <v>458</v>
      </c>
      <c r="B276" s="157" t="s">
        <v>497</v>
      </c>
      <c r="C276" s="158">
        <v>0</v>
      </c>
      <c r="D276" s="158">
        <v>90.702200000000005</v>
      </c>
      <c r="E276" s="166">
        <v>90.702200000000019</v>
      </c>
      <c r="F276" s="166">
        <v>0</v>
      </c>
      <c r="G276" s="166">
        <v>0</v>
      </c>
      <c r="H276" s="166">
        <v>0</v>
      </c>
      <c r="I276" s="166">
        <v>9.0702200000000008</v>
      </c>
      <c r="J276" s="166">
        <v>9.0702200000000008</v>
      </c>
      <c r="K276" s="166">
        <v>9.0702200000000008</v>
      </c>
      <c r="L276" s="166">
        <v>9.0702200000000008</v>
      </c>
      <c r="M276" s="166">
        <v>9.0702200000000008</v>
      </c>
      <c r="N276" s="166">
        <v>9.0702200000000008</v>
      </c>
      <c r="O276" s="166">
        <v>9.0702200000000008</v>
      </c>
      <c r="P276" s="166">
        <v>9.0702200000000008</v>
      </c>
      <c r="Q276" s="166">
        <v>9.0702200000000008</v>
      </c>
      <c r="R276" s="166">
        <v>9.0702200000000008</v>
      </c>
      <c r="S276" s="158">
        <f>E276</f>
        <v>90.702200000000019</v>
      </c>
      <c r="T276" s="168"/>
      <c r="U276" s="159"/>
    </row>
    <row r="277" spans="1:21" s="169" customFormat="1" ht="93" customHeight="1">
      <c r="A277" s="167" t="s">
        <v>459</v>
      </c>
      <c r="B277" s="157" t="s">
        <v>498</v>
      </c>
      <c r="C277" s="158">
        <v>0</v>
      </c>
      <c r="D277" s="158">
        <v>433.51850000000002</v>
      </c>
      <c r="E277" s="166">
        <v>433.51850000000007</v>
      </c>
      <c r="F277" s="166">
        <v>0</v>
      </c>
      <c r="G277" s="166">
        <v>0</v>
      </c>
      <c r="H277" s="166">
        <v>0</v>
      </c>
      <c r="I277" s="166">
        <v>43.351849999999999</v>
      </c>
      <c r="J277" s="166">
        <v>43.351849999999999</v>
      </c>
      <c r="K277" s="166">
        <v>43.351849999999999</v>
      </c>
      <c r="L277" s="166">
        <v>43.351849999999999</v>
      </c>
      <c r="M277" s="166">
        <v>43.351849999999999</v>
      </c>
      <c r="N277" s="166">
        <v>43.351849999999999</v>
      </c>
      <c r="O277" s="166">
        <v>43.351849999999999</v>
      </c>
      <c r="P277" s="166">
        <v>43.351849999999999</v>
      </c>
      <c r="Q277" s="166">
        <v>43.351849999999999</v>
      </c>
      <c r="R277" s="166">
        <v>43.351849999999999</v>
      </c>
      <c r="S277" s="158">
        <f t="shared" ref="S277:S283" si="11">E277</f>
        <v>433.51850000000007</v>
      </c>
      <c r="T277" s="168"/>
      <c r="U277" s="159"/>
    </row>
    <row r="278" spans="1:21" ht="27.75" customHeight="1">
      <c r="A278" s="149" t="s">
        <v>82</v>
      </c>
      <c r="B278" s="157" t="s">
        <v>73</v>
      </c>
      <c r="C278" s="158">
        <v>0</v>
      </c>
      <c r="D278" s="158">
        <v>0</v>
      </c>
      <c r="E278" s="158">
        <v>0</v>
      </c>
      <c r="F278" s="158">
        <v>0</v>
      </c>
      <c r="G278" s="158">
        <v>0</v>
      </c>
      <c r="H278" s="158">
        <v>0</v>
      </c>
      <c r="I278" s="158">
        <v>0</v>
      </c>
      <c r="J278" s="158">
        <v>0</v>
      </c>
      <c r="K278" s="158">
        <v>0</v>
      </c>
      <c r="L278" s="158">
        <v>0</v>
      </c>
      <c r="M278" s="158">
        <v>0</v>
      </c>
      <c r="N278" s="158">
        <v>0</v>
      </c>
      <c r="O278" s="178">
        <v>0</v>
      </c>
      <c r="P278" s="178">
        <v>0</v>
      </c>
      <c r="Q278" s="178">
        <v>0</v>
      </c>
      <c r="R278" s="178">
        <v>0</v>
      </c>
      <c r="S278" s="158">
        <f t="shared" si="11"/>
        <v>0</v>
      </c>
      <c r="T278" s="148"/>
      <c r="U278" s="159"/>
    </row>
    <row r="279" spans="1:21" ht="25.5" customHeight="1">
      <c r="A279" s="149" t="s">
        <v>83</v>
      </c>
      <c r="B279" s="157" t="s">
        <v>74</v>
      </c>
      <c r="C279" s="158">
        <v>0</v>
      </c>
      <c r="D279" s="179">
        <v>0</v>
      </c>
      <c r="E279" s="158">
        <v>0</v>
      </c>
      <c r="F279" s="179">
        <v>0</v>
      </c>
      <c r="G279" s="179">
        <v>0</v>
      </c>
      <c r="H279" s="179">
        <v>0</v>
      </c>
      <c r="I279" s="179">
        <v>0</v>
      </c>
      <c r="J279" s="179">
        <v>0</v>
      </c>
      <c r="K279" s="179">
        <v>0</v>
      </c>
      <c r="L279" s="179">
        <v>0</v>
      </c>
      <c r="M279" s="179">
        <v>0</v>
      </c>
      <c r="N279" s="179">
        <v>0</v>
      </c>
      <c r="O279" s="178">
        <v>0</v>
      </c>
      <c r="P279" s="178">
        <v>0</v>
      </c>
      <c r="Q279" s="178">
        <v>0</v>
      </c>
      <c r="R279" s="178">
        <v>0</v>
      </c>
      <c r="S279" s="158">
        <f t="shared" si="11"/>
        <v>0</v>
      </c>
      <c r="T279" s="148"/>
      <c r="U279" s="159"/>
    </row>
    <row r="280" spans="1:21" ht="28.5" customHeight="1">
      <c r="A280" s="149" t="s">
        <v>84</v>
      </c>
      <c r="B280" s="157" t="s">
        <v>75</v>
      </c>
      <c r="C280" s="158">
        <v>0</v>
      </c>
      <c r="D280" s="179">
        <v>0</v>
      </c>
      <c r="E280" s="158">
        <v>0</v>
      </c>
      <c r="F280" s="179">
        <v>0</v>
      </c>
      <c r="G280" s="179">
        <v>0</v>
      </c>
      <c r="H280" s="179">
        <v>0</v>
      </c>
      <c r="I280" s="179">
        <v>0</v>
      </c>
      <c r="J280" s="179">
        <v>0</v>
      </c>
      <c r="K280" s="179">
        <v>0</v>
      </c>
      <c r="L280" s="179">
        <v>0</v>
      </c>
      <c r="M280" s="179">
        <v>0</v>
      </c>
      <c r="N280" s="179">
        <v>0</v>
      </c>
      <c r="O280" s="178">
        <v>0</v>
      </c>
      <c r="P280" s="178">
        <v>0</v>
      </c>
      <c r="Q280" s="178">
        <v>0</v>
      </c>
      <c r="R280" s="178">
        <v>0</v>
      </c>
      <c r="S280" s="158">
        <f t="shared" si="11"/>
        <v>0</v>
      </c>
      <c r="U280" s="159"/>
    </row>
    <row r="281" spans="1:21" s="156" customFormat="1">
      <c r="A281" s="152" t="s">
        <v>85</v>
      </c>
      <c r="B281" s="153" t="s">
        <v>79</v>
      </c>
      <c r="C281" s="180">
        <v>0</v>
      </c>
      <c r="D281" s="180">
        <v>0</v>
      </c>
      <c r="E281" s="154">
        <v>0</v>
      </c>
      <c r="F281" s="180">
        <v>0</v>
      </c>
      <c r="G281" s="180">
        <v>0</v>
      </c>
      <c r="H281" s="180">
        <v>0</v>
      </c>
      <c r="I281" s="180">
        <v>0</v>
      </c>
      <c r="J281" s="180">
        <v>0</v>
      </c>
      <c r="K281" s="180">
        <v>0</v>
      </c>
      <c r="L281" s="180">
        <v>0</v>
      </c>
      <c r="M281" s="180">
        <v>0</v>
      </c>
      <c r="N281" s="180">
        <v>0</v>
      </c>
      <c r="O281" s="172">
        <v>0</v>
      </c>
      <c r="P281" s="172">
        <v>0</v>
      </c>
      <c r="Q281" s="172">
        <v>0</v>
      </c>
      <c r="R281" s="172">
        <v>0</v>
      </c>
      <c r="S281" s="154">
        <f t="shared" si="11"/>
        <v>0</v>
      </c>
      <c r="U281" s="159"/>
    </row>
    <row r="282" spans="1:21" s="156" customFormat="1">
      <c r="A282" s="152" t="s">
        <v>86</v>
      </c>
      <c r="B282" s="153" t="s">
        <v>90</v>
      </c>
      <c r="C282" s="180">
        <v>0</v>
      </c>
      <c r="D282" s="180">
        <v>0</v>
      </c>
      <c r="E282" s="154">
        <v>0</v>
      </c>
      <c r="F282" s="180">
        <v>0</v>
      </c>
      <c r="G282" s="180">
        <v>0</v>
      </c>
      <c r="H282" s="180">
        <v>0</v>
      </c>
      <c r="I282" s="180">
        <v>0</v>
      </c>
      <c r="J282" s="180">
        <v>0</v>
      </c>
      <c r="K282" s="180">
        <v>0</v>
      </c>
      <c r="L282" s="180">
        <v>0</v>
      </c>
      <c r="M282" s="180">
        <v>0</v>
      </c>
      <c r="N282" s="180">
        <v>0</v>
      </c>
      <c r="O282" s="172">
        <v>0</v>
      </c>
      <c r="P282" s="172">
        <v>0</v>
      </c>
      <c r="Q282" s="172">
        <v>0</v>
      </c>
      <c r="R282" s="172">
        <v>0</v>
      </c>
      <c r="S282" s="154">
        <f t="shared" si="11"/>
        <v>0</v>
      </c>
      <c r="U282" s="159"/>
    </row>
    <row r="283" spans="1:21">
      <c r="A283" s="149"/>
      <c r="B283" s="153" t="s">
        <v>39</v>
      </c>
      <c r="C283" s="172">
        <v>34785.534800000001</v>
      </c>
      <c r="D283" s="172">
        <v>25699.735649999999</v>
      </c>
      <c r="E283" s="172">
        <v>60485.270950000006</v>
      </c>
      <c r="F283" s="172">
        <v>0</v>
      </c>
      <c r="G283" s="172">
        <v>983.77253000000007</v>
      </c>
      <c r="H283" s="172">
        <v>4961.0990649999994</v>
      </c>
      <c r="I283" s="172">
        <v>6048.5270449999989</v>
      </c>
      <c r="J283" s="172">
        <v>6048.5270449999989</v>
      </c>
      <c r="K283" s="172">
        <v>6048.5270449999989</v>
      </c>
      <c r="L283" s="172">
        <v>6048.5270449999989</v>
      </c>
      <c r="M283" s="172">
        <v>6048.5270449999989</v>
      </c>
      <c r="N283" s="172">
        <v>6048.5270449999989</v>
      </c>
      <c r="O283" s="172">
        <v>6048.5270449999989</v>
      </c>
      <c r="P283" s="172">
        <v>6048.5270449999989</v>
      </c>
      <c r="Q283" s="172">
        <v>5064.7545149999996</v>
      </c>
      <c r="R283" s="172">
        <v>1087.4279799999999</v>
      </c>
      <c r="S283" s="154">
        <f t="shared" si="11"/>
        <v>60485.270950000006</v>
      </c>
      <c r="U283" s="159"/>
    </row>
    <row r="284" spans="1:21">
      <c r="A284" s="181"/>
      <c r="B284" s="182"/>
      <c r="C284" s="181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U284" s="159"/>
    </row>
    <row r="285" spans="1:21"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</row>
    <row r="286" spans="1:21">
      <c r="D286" s="186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</row>
    <row r="287" spans="1:21"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</row>
    <row r="288" spans="1:21"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</row>
    <row r="289" spans="6:18"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</row>
    <row r="290" spans="6:18">
      <c r="F290" s="188"/>
      <c r="G290" s="188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</row>
    <row r="291" spans="6:18"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</row>
    <row r="292" spans="6:18"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</row>
    <row r="293" spans="6:18"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</row>
    <row r="294" spans="6:18"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</row>
    <row r="295" spans="6:18"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</row>
    <row r="296" spans="6:18"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</row>
    <row r="297" spans="6:18"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</row>
    <row r="298" spans="6:18"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</row>
    <row r="299" spans="6:18"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</row>
    <row r="300" spans="6:18"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</row>
    <row r="301" spans="6:18"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</row>
    <row r="302" spans="6:18"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</row>
    <row r="303" spans="6:18"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</row>
    <row r="305" spans="6:18"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</row>
    <row r="307" spans="6:18">
      <c r="F307" s="188"/>
      <c r="G307" s="188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</row>
    <row r="308" spans="6:18"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</row>
    <row r="309" spans="6:18"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</row>
    <row r="310" spans="6:18"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</row>
    <row r="311" spans="6:18"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</row>
    <row r="312" spans="6:18"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</row>
    <row r="313" spans="6:18"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</row>
    <row r="314" spans="6:18"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</row>
    <row r="315" spans="6:18"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</row>
    <row r="316" spans="6:18"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</row>
    <row r="317" spans="6:18"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</row>
    <row r="318" spans="6:18"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</row>
    <row r="319" spans="6:18"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</row>
    <row r="320" spans="6:18"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</row>
    <row r="322" spans="6:18"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</row>
    <row r="323" spans="6:18">
      <c r="F323" s="188"/>
      <c r="G323" s="188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</row>
    <row r="324" spans="6:18"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</row>
  </sheetData>
  <mergeCells count="348">
    <mergeCell ref="S157:S159"/>
    <mergeCell ref="N158:N159"/>
    <mergeCell ref="O158:O159"/>
    <mergeCell ref="P158:P159"/>
    <mergeCell ref="Q158:Q159"/>
    <mergeCell ref="R158:R159"/>
    <mergeCell ref="S11:S13"/>
    <mergeCell ref="A6:R6"/>
    <mergeCell ref="A8:R8"/>
    <mergeCell ref="A9:R9"/>
    <mergeCell ref="A10:S10"/>
    <mergeCell ref="O12:O13"/>
    <mergeCell ref="P12:P13"/>
    <mergeCell ref="Q12:Q13"/>
    <mergeCell ref="R12:R13"/>
    <mergeCell ref="A161:R161"/>
    <mergeCell ref="A15:R15"/>
    <mergeCell ref="A11:A13"/>
    <mergeCell ref="B11:B13"/>
    <mergeCell ref="E12:E13"/>
    <mergeCell ref="C12:D12"/>
    <mergeCell ref="C11:R11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S48:S50"/>
    <mergeCell ref="C49:D49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C48:R48"/>
    <mergeCell ref="A79:A81"/>
    <mergeCell ref="B79:B81"/>
    <mergeCell ref="C79:R79"/>
    <mergeCell ref="A94:A96"/>
    <mergeCell ref="S108:S110"/>
    <mergeCell ref="C109:D109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Q109:Q110"/>
    <mergeCell ref="R109:R110"/>
    <mergeCell ref="S79:S81"/>
    <mergeCell ref="C80:D80"/>
    <mergeCell ref="E80:E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32:S34"/>
    <mergeCell ref="C33:D33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A63:A65"/>
    <mergeCell ref="B63:B65"/>
    <mergeCell ref="C63:R63"/>
    <mergeCell ref="A32:A34"/>
    <mergeCell ref="B32:B34"/>
    <mergeCell ref="C32:R32"/>
    <mergeCell ref="A48:A50"/>
    <mergeCell ref="B48:B50"/>
    <mergeCell ref="S63:S65"/>
    <mergeCell ref="C64:D64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Q95:Q96"/>
    <mergeCell ref="R95:R96"/>
    <mergeCell ref="A124:A126"/>
    <mergeCell ref="B124:B126"/>
    <mergeCell ref="C124:R124"/>
    <mergeCell ref="B94:B96"/>
    <mergeCell ref="C94:R94"/>
    <mergeCell ref="S94:S96"/>
    <mergeCell ref="C95:D95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P95:P96"/>
    <mergeCell ref="A108:A110"/>
    <mergeCell ref="B108:B110"/>
    <mergeCell ref="C108:R108"/>
    <mergeCell ref="S124:S126"/>
    <mergeCell ref="C125:D125"/>
    <mergeCell ref="E125:E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S140:S142"/>
    <mergeCell ref="C141:D141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M141:M142"/>
    <mergeCell ref="N141:N142"/>
    <mergeCell ref="O141:O142"/>
    <mergeCell ref="P141:P142"/>
    <mergeCell ref="Q141:Q142"/>
    <mergeCell ref="R141:R142"/>
    <mergeCell ref="A157:A159"/>
    <mergeCell ref="B157:B159"/>
    <mergeCell ref="C157:R157"/>
    <mergeCell ref="C158:D158"/>
    <mergeCell ref="E158:E159"/>
    <mergeCell ref="F158:F159"/>
    <mergeCell ref="G158:G159"/>
    <mergeCell ref="H158:H159"/>
    <mergeCell ref="I158:I159"/>
    <mergeCell ref="J158:J159"/>
    <mergeCell ref="K158:K159"/>
    <mergeCell ref="L158:L159"/>
    <mergeCell ref="M158:M159"/>
    <mergeCell ref="A140:A142"/>
    <mergeCell ref="B140:B142"/>
    <mergeCell ref="C140:R140"/>
    <mergeCell ref="S176:S178"/>
    <mergeCell ref="C177:D177"/>
    <mergeCell ref="E177:E178"/>
    <mergeCell ref="F177:F178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P177:P178"/>
    <mergeCell ref="Q177:Q178"/>
    <mergeCell ref="R177:R178"/>
    <mergeCell ref="A189:A191"/>
    <mergeCell ref="B189:B191"/>
    <mergeCell ref="C189:R189"/>
    <mergeCell ref="A176:A178"/>
    <mergeCell ref="B176:B178"/>
    <mergeCell ref="C176:R176"/>
    <mergeCell ref="S189:S191"/>
    <mergeCell ref="C190:D190"/>
    <mergeCell ref="E190:E191"/>
    <mergeCell ref="F190:F191"/>
    <mergeCell ref="G190:G191"/>
    <mergeCell ref="H190:H191"/>
    <mergeCell ref="I190:I191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R190:R191"/>
    <mergeCell ref="P205:P206"/>
    <mergeCell ref="Q205:Q206"/>
    <mergeCell ref="R205:R206"/>
    <mergeCell ref="A204:A206"/>
    <mergeCell ref="B204:B206"/>
    <mergeCell ref="C204:R204"/>
    <mergeCell ref="S204:S206"/>
    <mergeCell ref="C205:D205"/>
    <mergeCell ref="E205:E206"/>
    <mergeCell ref="F205:F206"/>
    <mergeCell ref="G205:G206"/>
    <mergeCell ref="H205:H206"/>
    <mergeCell ref="I205:I206"/>
    <mergeCell ref="J205:J206"/>
    <mergeCell ref="K205:K206"/>
    <mergeCell ref="L205:L206"/>
    <mergeCell ref="M205:M206"/>
    <mergeCell ref="N205:N206"/>
    <mergeCell ref="O205:O206"/>
    <mergeCell ref="A217:A219"/>
    <mergeCell ref="B217:B219"/>
    <mergeCell ref="C217:R217"/>
    <mergeCell ref="A230:A232"/>
    <mergeCell ref="B230:B232"/>
    <mergeCell ref="C230:R230"/>
    <mergeCell ref="S217:S219"/>
    <mergeCell ref="C218:D218"/>
    <mergeCell ref="E218:E219"/>
    <mergeCell ref="F218:F219"/>
    <mergeCell ref="G218:G219"/>
    <mergeCell ref="H218:H219"/>
    <mergeCell ref="I218:I219"/>
    <mergeCell ref="J218:J219"/>
    <mergeCell ref="K218:K219"/>
    <mergeCell ref="L218:L219"/>
    <mergeCell ref="M218:M219"/>
    <mergeCell ref="N218:N219"/>
    <mergeCell ref="O218:O219"/>
    <mergeCell ref="P218:P219"/>
    <mergeCell ref="Q218:Q219"/>
    <mergeCell ref="R218:R219"/>
    <mergeCell ref="S230:S232"/>
    <mergeCell ref="C231:D231"/>
    <mergeCell ref="E231:E232"/>
    <mergeCell ref="F231:F232"/>
    <mergeCell ref="G231:G232"/>
    <mergeCell ref="H231:H232"/>
    <mergeCell ref="I231:I232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R231:R232"/>
    <mergeCell ref="S243:S245"/>
    <mergeCell ref="C244:D244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P244:P245"/>
    <mergeCell ref="Q244:Q245"/>
    <mergeCell ref="R244:R245"/>
    <mergeCell ref="A259:A261"/>
    <mergeCell ref="B259:B261"/>
    <mergeCell ref="C259:R259"/>
    <mergeCell ref="A243:A245"/>
    <mergeCell ref="B243:B245"/>
    <mergeCell ref="C243:R243"/>
    <mergeCell ref="S259:S261"/>
    <mergeCell ref="C260:D260"/>
    <mergeCell ref="E260:E261"/>
    <mergeCell ref="F260:F261"/>
    <mergeCell ref="G260:G261"/>
    <mergeCell ref="H260:H261"/>
    <mergeCell ref="I260:I261"/>
    <mergeCell ref="J260:J261"/>
    <mergeCell ref="K260:K261"/>
    <mergeCell ref="L260:L261"/>
    <mergeCell ref="M260:M261"/>
    <mergeCell ref="N260:N261"/>
    <mergeCell ref="O260:O261"/>
    <mergeCell ref="P260:P261"/>
    <mergeCell ref="Q260:Q261"/>
    <mergeCell ref="R260:R261"/>
    <mergeCell ref="P273:P274"/>
    <mergeCell ref="Q273:Q274"/>
    <mergeCell ref="R273:R274"/>
    <mergeCell ref="A272:A274"/>
    <mergeCell ref="B272:B274"/>
    <mergeCell ref="C272:R272"/>
    <mergeCell ref="S272:S274"/>
    <mergeCell ref="C273:D273"/>
    <mergeCell ref="E273:E274"/>
    <mergeCell ref="F273:F274"/>
    <mergeCell ref="G273:G274"/>
    <mergeCell ref="H273:H274"/>
    <mergeCell ref="I273:I274"/>
    <mergeCell ref="J273:J274"/>
    <mergeCell ref="K273:K274"/>
    <mergeCell ref="L273:L274"/>
    <mergeCell ref="M273:M274"/>
    <mergeCell ref="N273:N274"/>
    <mergeCell ref="O273:O274"/>
  </mergeCells>
  <pageMargins left="0.39370078740157483" right="0.39370078740157483" top="0.59055118110236227" bottom="0.39370078740157483" header="0" footer="0"/>
  <pageSetup paperSize="9" scale="60" fitToWidth="0" fitToHeight="0" orientation="landscape" errors="blank" r:id="rId1"/>
  <headerFooter differentFirst="1" scaleWithDoc="0">
    <firstHeader>&amp;RФорма  №5-ИП ТС</firstHeader>
  </headerFooter>
  <rowBreaks count="17" manualBreakCount="17">
    <brk id="28" max="18" man="1"/>
    <brk id="43" max="18" man="1"/>
    <brk id="58" max="18" man="1"/>
    <brk id="74" max="18" man="1"/>
    <brk id="89" max="18" man="1"/>
    <brk id="103" max="18" man="1"/>
    <brk id="119" max="18" man="1"/>
    <brk id="135" max="18" man="1"/>
    <brk id="152" max="18" man="1"/>
    <brk id="172" max="18" man="1"/>
    <brk id="185" max="18" man="1"/>
    <brk id="200" max="18" man="1"/>
    <brk id="213" max="18" man="1"/>
    <brk id="226" max="18" man="1"/>
    <brk id="239" max="18" man="1"/>
    <brk id="255" max="18" man="1"/>
    <brk id="268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workbookViewId="0">
      <selection activeCell="A23" sqref="A1:N23"/>
    </sheetView>
  </sheetViews>
  <sheetFormatPr defaultRowHeight="15"/>
  <cols>
    <col min="1" max="1" width="5.7109375" bestFit="1" customWidth="1"/>
    <col min="2" max="2" width="90" bestFit="1" customWidth="1"/>
    <col min="3" max="3" width="9.7109375" bestFit="1" customWidth="1"/>
    <col min="4" max="4" width="5" bestFit="1" customWidth="1"/>
    <col min="5" max="12" width="5" customWidth="1"/>
    <col min="13" max="14" width="5" bestFit="1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22" t="s">
        <v>109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A5" s="323" t="str">
        <f>'Форма N 1-ИП ТС'!A9:B9</f>
        <v>ООО "РК-2" (Юрьевецкий м.р., котельные № 17, 19, 21, 22)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</row>
    <row r="6" spans="1:16">
      <c r="A6" s="324" t="s">
        <v>1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>
      <c r="A8" s="326" t="s">
        <v>110</v>
      </c>
      <c r="B8" s="326"/>
      <c r="C8" s="9" t="str">
        <f>'Форма N 1-ИП ТС'!B16</f>
        <v>2024-2036</v>
      </c>
      <c r="D8" s="8" t="s">
        <v>111</v>
      </c>
      <c r="E8" s="8"/>
      <c r="F8" s="8"/>
      <c r="G8" s="8"/>
      <c r="H8" s="8"/>
      <c r="I8" s="8"/>
      <c r="J8" s="8"/>
      <c r="K8" s="8"/>
      <c r="L8" s="8"/>
      <c r="M8" s="8"/>
      <c r="N8" s="8"/>
    </row>
    <row r="10" spans="1:16">
      <c r="A10" s="205" t="s">
        <v>40</v>
      </c>
      <c r="B10" s="205" t="s">
        <v>41</v>
      </c>
      <c r="C10" s="320" t="s">
        <v>104</v>
      </c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1"/>
      <c r="P10" t="s">
        <v>92</v>
      </c>
    </row>
    <row r="11" spans="1:16">
      <c r="A11" s="325"/>
      <c r="B11" s="325"/>
      <c r="C11" s="205" t="s">
        <v>19</v>
      </c>
      <c r="D11" s="319" t="s">
        <v>71</v>
      </c>
      <c r="E11" s="320"/>
      <c r="F11" s="320"/>
      <c r="G11" s="320"/>
      <c r="H11" s="320"/>
      <c r="I11" s="320"/>
      <c r="J11" s="320"/>
      <c r="K11" s="320"/>
      <c r="L11" s="320"/>
      <c r="M11" s="320"/>
      <c r="N11" s="321"/>
    </row>
    <row r="12" spans="1:16">
      <c r="A12" s="206"/>
      <c r="B12" s="206"/>
      <c r="C12" s="206"/>
      <c r="D12" s="4" t="e">
        <f>'Форма № 5 ИП ТС'!#REF!</f>
        <v>#REF!</v>
      </c>
      <c r="E12" s="5" t="e">
        <f>'Форма № 5 ИП ТС'!#REF!</f>
        <v>#REF!</v>
      </c>
      <c r="F12" s="5" t="e">
        <f>'Форма № 5 ИП ТС'!#REF!</f>
        <v>#REF!</v>
      </c>
      <c r="G12" s="5" t="e">
        <f>'Форма № 5 ИП ТС'!#REF!</f>
        <v>#REF!</v>
      </c>
      <c r="H12" s="5" t="e">
        <f>'Форма № 5 ИП ТС'!#REF!</f>
        <v>#REF!</v>
      </c>
      <c r="I12" s="5">
        <f>'Форма № 5 ИП ТС'!G12</f>
        <v>2025</v>
      </c>
      <c r="J12" s="5">
        <f>'Форма № 5 ИП ТС'!H12</f>
        <v>2026</v>
      </c>
      <c r="K12" s="5">
        <f>'Форма № 5 ИП ТС'!I12</f>
        <v>2027</v>
      </c>
      <c r="L12" s="5">
        <f>'Форма № 5 ИП ТС'!J12</f>
        <v>2028</v>
      </c>
      <c r="M12" s="5">
        <f>'Форма № 5 ИП ТС'!K12</f>
        <v>2029</v>
      </c>
      <c r="N12" s="5">
        <f>'Форма № 5 ИП ТС'!L12</f>
        <v>2030</v>
      </c>
    </row>
    <row r="13" spans="1:16">
      <c r="A13" s="11">
        <f>COLUMN()</f>
        <v>1</v>
      </c>
      <c r="B13" s="11">
        <f>COLUMN()</f>
        <v>2</v>
      </c>
      <c r="C13" s="11">
        <f>COLUMN()</f>
        <v>3</v>
      </c>
      <c r="D13" s="11">
        <f>COLUMN()</f>
        <v>4</v>
      </c>
      <c r="E13" s="11">
        <f>COLUMN()</f>
        <v>5</v>
      </c>
      <c r="F13" s="11">
        <f>COLUMN()</f>
        <v>6</v>
      </c>
      <c r="G13" s="11">
        <f>COLUMN()</f>
        <v>7</v>
      </c>
      <c r="H13" s="11">
        <f>COLUMN()</f>
        <v>8</v>
      </c>
      <c r="I13" s="11">
        <f>COLUMN()</f>
        <v>9</v>
      </c>
      <c r="J13" s="11">
        <f>COLUMN()</f>
        <v>10</v>
      </c>
      <c r="K13" s="11">
        <f>COLUMN()</f>
        <v>11</v>
      </c>
      <c r="L13" s="11">
        <f>COLUMN()</f>
        <v>12</v>
      </c>
      <c r="M13" s="11">
        <f>COLUMN()</f>
        <v>13</v>
      </c>
      <c r="N13" s="11">
        <f>COLUMN()</f>
        <v>14</v>
      </c>
    </row>
    <row r="14" spans="1:16">
      <c r="A14" s="319" t="s">
        <v>91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1"/>
    </row>
    <row r="15" spans="1:16">
      <c r="A15" s="4">
        <v>1</v>
      </c>
      <c r="B15" s="3" t="s">
        <v>93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6">
      <c r="A16" s="4">
        <v>2</v>
      </c>
      <c r="B16" s="3" t="s">
        <v>94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>
      <c r="A17" s="4">
        <v>3</v>
      </c>
      <c r="B17" s="3" t="s">
        <v>95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</row>
    <row r="18" spans="1:14">
      <c r="A18" s="4">
        <v>4</v>
      </c>
      <c r="B18" s="3" t="s">
        <v>96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>
      <c r="A19" s="4">
        <v>5</v>
      </c>
      <c r="B19" s="3" t="s">
        <v>97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</row>
    <row r="20" spans="1:14">
      <c r="A20" s="6"/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2" spans="1:14">
      <c r="A22" s="1">
        <f>'Форма № 5 ИП ТС'!A284</f>
        <v>0</v>
      </c>
      <c r="N22" s="10">
        <f>'Форма № 5 ИП ТС'!L284</f>
        <v>0</v>
      </c>
    </row>
    <row r="23" spans="1:14">
      <c r="A23" s="1" t="s">
        <v>2</v>
      </c>
    </row>
  </sheetData>
  <mergeCells count="10">
    <mergeCell ref="A14:N14"/>
    <mergeCell ref="A3:N3"/>
    <mergeCell ref="A5:N5"/>
    <mergeCell ref="A6:N6"/>
    <mergeCell ref="A10:A12"/>
    <mergeCell ref="B10:B12"/>
    <mergeCell ref="C10:N10"/>
    <mergeCell ref="C11:C12"/>
    <mergeCell ref="D11:N11"/>
    <mergeCell ref="A8:B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showGridLines="0" workbookViewId="0">
      <selection activeCell="B28" sqref="B28"/>
    </sheetView>
  </sheetViews>
  <sheetFormatPr defaultRowHeight="15"/>
  <cols>
    <col min="1" max="1" width="5.140625" bestFit="1" customWidth="1"/>
    <col min="2" max="2" width="57" customWidth="1"/>
    <col min="3" max="4" width="3" bestFit="1" customWidth="1"/>
    <col min="5" max="5" width="7.42578125" bestFit="1" customWidth="1"/>
    <col min="6" max="43" width="3" bestFit="1" customWidth="1"/>
    <col min="44" max="44" width="3" customWidth="1"/>
    <col min="45" max="46" width="3" bestFit="1" customWidth="1"/>
    <col min="47" max="47" width="12.85546875" bestFit="1" customWidth="1"/>
  </cols>
  <sheetData>
    <row r="1" spans="1:49">
      <c r="A1" s="1"/>
      <c r="B1" s="1"/>
      <c r="C1" s="1"/>
      <c r="D1" s="1"/>
      <c r="E1" s="1"/>
      <c r="F1" s="1"/>
    </row>
    <row r="2" spans="1:49">
      <c r="A2" s="1"/>
      <c r="B2" s="1"/>
      <c r="C2" s="1"/>
      <c r="D2" s="1"/>
      <c r="E2" s="1"/>
      <c r="F2" s="1"/>
    </row>
    <row r="3" spans="1:49">
      <c r="A3" s="322" t="s">
        <v>108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</row>
    <row r="4" spans="1:49">
      <c r="A4" s="1"/>
      <c r="B4" s="1"/>
      <c r="C4" s="1"/>
      <c r="D4" s="1"/>
      <c r="E4" s="1"/>
      <c r="F4" s="1"/>
    </row>
    <row r="5" spans="1:49">
      <c r="A5" s="323" t="str">
        <f>'Форма N 1-ИП ТС'!A9:B9</f>
        <v>ООО "РК-2" (Юрьевецкий м.р., котельные № 17, 19, 21, 22)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</row>
    <row r="6" spans="1:49">
      <c r="A6" s="324" t="s">
        <v>1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</row>
    <row r="7" spans="1:49">
      <c r="A7" s="1"/>
      <c r="B7" s="1"/>
      <c r="C7" s="1"/>
      <c r="D7" s="1"/>
      <c r="E7" s="1"/>
      <c r="F7" s="1"/>
    </row>
    <row r="8" spans="1:49">
      <c r="A8" s="326" t="s">
        <v>110</v>
      </c>
      <c r="B8" s="326"/>
      <c r="C8" s="326"/>
      <c r="D8" s="326"/>
      <c r="E8" s="326"/>
      <c r="F8" s="326"/>
      <c r="G8" s="326"/>
      <c r="H8" s="326"/>
      <c r="I8" s="326"/>
      <c r="J8" s="326"/>
      <c r="K8" s="22"/>
      <c r="L8" s="22"/>
      <c r="M8" s="323" t="str">
        <f>'Форма N 1-ИП ТС'!B16</f>
        <v>2024-2036</v>
      </c>
      <c r="N8" s="323"/>
      <c r="O8" s="323"/>
      <c r="P8" s="323"/>
      <c r="Q8" s="323"/>
      <c r="R8" s="8"/>
      <c r="S8" s="8"/>
      <c r="T8" s="322" t="s">
        <v>111</v>
      </c>
      <c r="U8" s="322"/>
      <c r="V8" s="8"/>
      <c r="W8" s="8"/>
      <c r="X8" s="22"/>
      <c r="Y8" s="22"/>
      <c r="Z8" s="22"/>
      <c r="AA8" s="22"/>
      <c r="AB8" s="322"/>
      <c r="AC8" s="322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11" spans="1:49">
      <c r="A11" s="327" t="s">
        <v>98</v>
      </c>
      <c r="B11" s="327" t="s">
        <v>99</v>
      </c>
      <c r="C11" s="327" t="s">
        <v>105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W11" t="s">
        <v>112</v>
      </c>
    </row>
    <row r="12" spans="1:49">
      <c r="A12" s="327"/>
      <c r="B12" s="327"/>
      <c r="C12" s="327" t="e">
        <f>'Средства концедента'!D12</f>
        <v>#REF!</v>
      </c>
      <c r="D12" s="327"/>
      <c r="E12" s="327"/>
      <c r="F12" s="327"/>
      <c r="G12" s="327" t="e">
        <f>C12+1</f>
        <v>#REF!</v>
      </c>
      <c r="H12" s="327"/>
      <c r="I12" s="327"/>
      <c r="J12" s="327"/>
      <c r="K12" s="327" t="e">
        <f>G12+1</f>
        <v>#REF!</v>
      </c>
      <c r="L12" s="327"/>
      <c r="M12" s="327"/>
      <c r="N12" s="327"/>
      <c r="O12" s="327" t="e">
        <f>K12+1</f>
        <v>#REF!</v>
      </c>
      <c r="P12" s="327"/>
      <c r="Q12" s="327"/>
      <c r="R12" s="327"/>
      <c r="S12" s="327" t="e">
        <f>O12+1</f>
        <v>#REF!</v>
      </c>
      <c r="T12" s="327"/>
      <c r="U12" s="327"/>
      <c r="V12" s="327"/>
      <c r="W12" s="327" t="e">
        <f>S12+1</f>
        <v>#REF!</v>
      </c>
      <c r="X12" s="327"/>
      <c r="Y12" s="327"/>
      <c r="Z12" s="327"/>
      <c r="AA12" s="327" t="e">
        <f>W12+1</f>
        <v>#REF!</v>
      </c>
      <c r="AB12" s="327"/>
      <c r="AC12" s="327"/>
      <c r="AD12" s="327"/>
      <c r="AE12" s="327" t="e">
        <f>AA12+1</f>
        <v>#REF!</v>
      </c>
      <c r="AF12" s="327"/>
      <c r="AG12" s="327"/>
      <c r="AH12" s="327"/>
      <c r="AI12" s="327" t="e">
        <f>AE12+1</f>
        <v>#REF!</v>
      </c>
      <c r="AJ12" s="327"/>
      <c r="AK12" s="327"/>
      <c r="AL12" s="327"/>
      <c r="AM12" s="327" t="e">
        <f>AI12+1</f>
        <v>#REF!</v>
      </c>
      <c r="AN12" s="327"/>
      <c r="AO12" s="327"/>
      <c r="AP12" s="327"/>
      <c r="AQ12" s="327" t="e">
        <f>AM12+1</f>
        <v>#REF!</v>
      </c>
      <c r="AR12" s="327"/>
      <c r="AS12" s="327"/>
      <c r="AT12" s="327"/>
      <c r="AU12" s="327" t="s">
        <v>107</v>
      </c>
    </row>
    <row r="13" spans="1:49" ht="64.5" customHeight="1">
      <c r="A13" s="327"/>
      <c r="B13" s="327"/>
      <c r="C13" s="18" t="s">
        <v>100</v>
      </c>
      <c r="D13" s="18" t="s">
        <v>101</v>
      </c>
      <c r="E13" s="18" t="s">
        <v>102</v>
      </c>
      <c r="F13" s="18" t="s">
        <v>103</v>
      </c>
      <c r="G13" s="18" t="s">
        <v>100</v>
      </c>
      <c r="H13" s="18" t="s">
        <v>101</v>
      </c>
      <c r="I13" s="18" t="s">
        <v>102</v>
      </c>
      <c r="J13" s="18" t="s">
        <v>103</v>
      </c>
      <c r="K13" s="18" t="s">
        <v>100</v>
      </c>
      <c r="L13" s="18" t="s">
        <v>101</v>
      </c>
      <c r="M13" s="18" t="s">
        <v>102</v>
      </c>
      <c r="N13" s="18" t="s">
        <v>103</v>
      </c>
      <c r="O13" s="18" t="s">
        <v>100</v>
      </c>
      <c r="P13" s="18" t="s">
        <v>101</v>
      </c>
      <c r="Q13" s="18" t="s">
        <v>102</v>
      </c>
      <c r="R13" s="18" t="s">
        <v>103</v>
      </c>
      <c r="S13" s="18" t="s">
        <v>100</v>
      </c>
      <c r="T13" s="18" t="s">
        <v>101</v>
      </c>
      <c r="U13" s="18" t="s">
        <v>102</v>
      </c>
      <c r="V13" s="18" t="s">
        <v>103</v>
      </c>
      <c r="W13" s="18" t="s">
        <v>100</v>
      </c>
      <c r="X13" s="18" t="s">
        <v>101</v>
      </c>
      <c r="Y13" s="18" t="s">
        <v>102</v>
      </c>
      <c r="Z13" s="18" t="s">
        <v>103</v>
      </c>
      <c r="AA13" s="18" t="s">
        <v>100</v>
      </c>
      <c r="AB13" s="18" t="s">
        <v>101</v>
      </c>
      <c r="AC13" s="18" t="s">
        <v>102</v>
      </c>
      <c r="AD13" s="18" t="s">
        <v>103</v>
      </c>
      <c r="AE13" s="18" t="s">
        <v>100</v>
      </c>
      <c r="AF13" s="18" t="s">
        <v>101</v>
      </c>
      <c r="AG13" s="18" t="s">
        <v>102</v>
      </c>
      <c r="AH13" s="18" t="s">
        <v>103</v>
      </c>
      <c r="AI13" s="18" t="s">
        <v>100</v>
      </c>
      <c r="AJ13" s="18" t="s">
        <v>101</v>
      </c>
      <c r="AK13" s="18" t="s">
        <v>102</v>
      </c>
      <c r="AL13" s="18" t="s">
        <v>103</v>
      </c>
      <c r="AM13" s="18" t="s">
        <v>100</v>
      </c>
      <c r="AN13" s="18" t="s">
        <v>101</v>
      </c>
      <c r="AO13" s="18" t="s">
        <v>102</v>
      </c>
      <c r="AP13" s="18" t="s">
        <v>103</v>
      </c>
      <c r="AQ13" s="18" t="s">
        <v>100</v>
      </c>
      <c r="AR13" s="18" t="s">
        <v>101</v>
      </c>
      <c r="AS13" s="18" t="s">
        <v>102</v>
      </c>
      <c r="AT13" s="18" t="s">
        <v>103</v>
      </c>
      <c r="AU13" s="327"/>
    </row>
    <row r="14" spans="1:49">
      <c r="A14" s="12">
        <f>COLUMN()</f>
        <v>1</v>
      </c>
      <c r="B14" s="12">
        <f>COLUMN()</f>
        <v>2</v>
      </c>
      <c r="C14" s="12">
        <f>COLUMN()</f>
        <v>3</v>
      </c>
      <c r="D14" s="12">
        <f>COLUMN()</f>
        <v>4</v>
      </c>
      <c r="E14" s="12">
        <f>COLUMN()</f>
        <v>5</v>
      </c>
      <c r="F14" s="12">
        <f>COLUMN()</f>
        <v>6</v>
      </c>
      <c r="G14" s="12">
        <f>COLUMN()</f>
        <v>7</v>
      </c>
      <c r="H14" s="12">
        <f>COLUMN()</f>
        <v>8</v>
      </c>
      <c r="I14" s="12">
        <f>COLUMN()</f>
        <v>9</v>
      </c>
      <c r="J14" s="12">
        <f>COLUMN()</f>
        <v>10</v>
      </c>
      <c r="K14" s="12">
        <f>COLUMN()</f>
        <v>11</v>
      </c>
      <c r="L14" s="12">
        <f>COLUMN()</f>
        <v>12</v>
      </c>
      <c r="M14" s="12">
        <f>COLUMN()</f>
        <v>13</v>
      </c>
      <c r="N14" s="12">
        <f>COLUMN()</f>
        <v>14</v>
      </c>
      <c r="O14" s="12">
        <f>COLUMN()</f>
        <v>15</v>
      </c>
      <c r="P14" s="12">
        <f>COLUMN()</f>
        <v>16</v>
      </c>
      <c r="Q14" s="12">
        <f>COLUMN()</f>
        <v>17</v>
      </c>
      <c r="R14" s="12">
        <f>COLUMN()</f>
        <v>18</v>
      </c>
      <c r="S14" s="12">
        <f>COLUMN()</f>
        <v>19</v>
      </c>
      <c r="T14" s="12">
        <f>COLUMN()</f>
        <v>20</v>
      </c>
      <c r="U14" s="12">
        <f>COLUMN()</f>
        <v>21</v>
      </c>
      <c r="V14" s="12">
        <f>COLUMN()</f>
        <v>22</v>
      </c>
      <c r="W14" s="12">
        <f>COLUMN()</f>
        <v>23</v>
      </c>
      <c r="X14" s="12">
        <f>COLUMN()</f>
        <v>24</v>
      </c>
      <c r="Y14" s="12">
        <f>COLUMN()</f>
        <v>25</v>
      </c>
      <c r="Z14" s="12">
        <f>COLUMN()</f>
        <v>26</v>
      </c>
      <c r="AA14" s="12">
        <f>COLUMN()</f>
        <v>27</v>
      </c>
      <c r="AB14" s="12">
        <f>COLUMN()</f>
        <v>28</v>
      </c>
      <c r="AC14" s="12">
        <f>COLUMN()</f>
        <v>29</v>
      </c>
      <c r="AD14" s="12">
        <f>COLUMN()</f>
        <v>30</v>
      </c>
      <c r="AE14" s="12">
        <f>COLUMN()</f>
        <v>31</v>
      </c>
      <c r="AF14" s="12">
        <f>COLUMN()</f>
        <v>32</v>
      </c>
      <c r="AG14" s="12">
        <f>COLUMN()</f>
        <v>33</v>
      </c>
      <c r="AH14" s="12">
        <f>COLUMN()</f>
        <v>34</v>
      </c>
      <c r="AI14" s="12">
        <f>COLUMN()</f>
        <v>35</v>
      </c>
      <c r="AJ14" s="12">
        <f>COLUMN()</f>
        <v>36</v>
      </c>
      <c r="AK14" s="12">
        <f>COLUMN()</f>
        <v>37</v>
      </c>
      <c r="AL14" s="12">
        <f>COLUMN()</f>
        <v>38</v>
      </c>
      <c r="AM14" s="12">
        <f>COLUMN()</f>
        <v>39</v>
      </c>
      <c r="AN14" s="12">
        <f>COLUMN()</f>
        <v>40</v>
      </c>
      <c r="AO14" s="12">
        <f>COLUMN()</f>
        <v>41</v>
      </c>
      <c r="AP14" s="12">
        <f>COLUMN()</f>
        <v>42</v>
      </c>
      <c r="AQ14" s="12">
        <f>COLUMN()</f>
        <v>43</v>
      </c>
      <c r="AR14" s="12">
        <f>COLUMN()</f>
        <v>44</v>
      </c>
      <c r="AS14" s="12">
        <f>COLUMN()</f>
        <v>45</v>
      </c>
      <c r="AT14" s="12">
        <f>COLUMN()</f>
        <v>46</v>
      </c>
      <c r="AU14" s="12">
        <f>COLUMN()</f>
        <v>47</v>
      </c>
    </row>
    <row r="15" spans="1:49">
      <c r="A15" s="12">
        <v>1</v>
      </c>
      <c r="B15" s="19"/>
      <c r="C15" s="21"/>
      <c r="D15" s="12"/>
      <c r="E15" s="20"/>
      <c r="F15" s="12"/>
      <c r="G15" s="12"/>
      <c r="H15" s="12"/>
      <c r="I15" s="12"/>
      <c r="J15" s="12"/>
      <c r="K15" s="12"/>
      <c r="L15" s="12"/>
      <c r="M15" s="12"/>
      <c r="N15" s="12"/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0</v>
      </c>
      <c r="AT15" s="12">
        <v>0</v>
      </c>
      <c r="AU15" s="20">
        <f t="shared" ref="AU15:AU20" si="0">SUM(C15:AT15)</f>
        <v>0</v>
      </c>
    </row>
    <row r="16" spans="1:49">
      <c r="A16" s="12">
        <f>A15+1</f>
        <v>2</v>
      </c>
      <c r="B16" s="19"/>
      <c r="C16" s="21"/>
      <c r="D16" s="12"/>
      <c r="E16" s="20"/>
      <c r="F16" s="12"/>
      <c r="G16" s="12"/>
      <c r="H16" s="12"/>
      <c r="I16" s="12"/>
      <c r="J16" s="12"/>
      <c r="K16" s="12"/>
      <c r="L16" s="12"/>
      <c r="M16" s="12"/>
      <c r="N16" s="12"/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v>0</v>
      </c>
      <c r="AT16" s="12">
        <v>0</v>
      </c>
      <c r="AU16" s="20">
        <f t="shared" si="0"/>
        <v>0</v>
      </c>
    </row>
    <row r="17" spans="1:47">
      <c r="A17" s="23">
        <f>A16+1</f>
        <v>3</v>
      </c>
      <c r="B17" s="19"/>
      <c r="C17" s="21"/>
      <c r="D17" s="21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0">
        <f t="shared" si="0"/>
        <v>0</v>
      </c>
    </row>
    <row r="18" spans="1:47">
      <c r="A18" s="23">
        <f>A17+1</f>
        <v>4</v>
      </c>
      <c r="B18" s="19"/>
      <c r="C18" s="12"/>
      <c r="D18" s="12"/>
      <c r="E18" s="20"/>
      <c r="F18" s="12"/>
      <c r="G18" s="12"/>
      <c r="H18" s="12"/>
      <c r="I18" s="12"/>
      <c r="J18" s="12"/>
      <c r="K18" s="12"/>
      <c r="L18" s="12"/>
      <c r="M18" s="12"/>
      <c r="N18" s="12"/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20">
        <f t="shared" si="0"/>
        <v>0</v>
      </c>
    </row>
    <row r="19" spans="1:47">
      <c r="A19" s="23">
        <f>A18+1</f>
        <v>5</v>
      </c>
      <c r="B19" s="19"/>
      <c r="C19" s="12"/>
      <c r="D19" s="12"/>
      <c r="E19" s="20"/>
      <c r="F19" s="12"/>
      <c r="G19" s="12"/>
      <c r="H19" s="12"/>
      <c r="I19" s="12"/>
      <c r="J19" s="12"/>
      <c r="K19" s="12"/>
      <c r="L19" s="12"/>
      <c r="M19" s="12"/>
      <c r="N19" s="12"/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20">
        <f t="shared" si="0"/>
        <v>0</v>
      </c>
    </row>
    <row r="20" spans="1:47">
      <c r="A20" s="23">
        <f>A19+1</f>
        <v>6</v>
      </c>
      <c r="B20" s="19"/>
      <c r="C20" s="12"/>
      <c r="D20" s="12"/>
      <c r="E20" s="20"/>
      <c r="F20" s="12"/>
      <c r="G20" s="12"/>
      <c r="H20" s="12"/>
      <c r="I20" s="12"/>
      <c r="J20" s="12"/>
      <c r="K20" s="12"/>
      <c r="L20" s="12"/>
      <c r="M20" s="12"/>
      <c r="N20" s="12"/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20">
        <f t="shared" si="0"/>
        <v>0</v>
      </c>
    </row>
    <row r="21" spans="1:47">
      <c r="A21" s="12"/>
      <c r="B21" s="12" t="s">
        <v>106</v>
      </c>
      <c r="C21" s="21">
        <f>SUM(C15:C20)</f>
        <v>0</v>
      </c>
      <c r="D21" s="21">
        <f t="shared" ref="D21:AU21" si="1">SUM(D15:D20)</f>
        <v>0</v>
      </c>
      <c r="E21" s="20">
        <f t="shared" si="1"/>
        <v>0</v>
      </c>
      <c r="F21" s="21">
        <f t="shared" si="1"/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  <c r="K21" s="21">
        <f t="shared" si="1"/>
        <v>0</v>
      </c>
      <c r="L21" s="21">
        <f t="shared" si="1"/>
        <v>0</v>
      </c>
      <c r="M21" s="21">
        <f t="shared" si="1"/>
        <v>0</v>
      </c>
      <c r="N21" s="21">
        <f t="shared" si="1"/>
        <v>0</v>
      </c>
      <c r="O21" s="21">
        <f t="shared" si="1"/>
        <v>0</v>
      </c>
      <c r="P21" s="21">
        <f t="shared" si="1"/>
        <v>0</v>
      </c>
      <c r="Q21" s="21">
        <f t="shared" si="1"/>
        <v>0</v>
      </c>
      <c r="R21" s="21">
        <f t="shared" si="1"/>
        <v>0</v>
      </c>
      <c r="S21" s="21">
        <f t="shared" si="1"/>
        <v>0</v>
      </c>
      <c r="T21" s="21">
        <f t="shared" si="1"/>
        <v>0</v>
      </c>
      <c r="U21" s="21">
        <f t="shared" si="1"/>
        <v>0</v>
      </c>
      <c r="V21" s="21">
        <f t="shared" si="1"/>
        <v>0</v>
      </c>
      <c r="W21" s="21">
        <f t="shared" si="1"/>
        <v>0</v>
      </c>
      <c r="X21" s="21">
        <f t="shared" si="1"/>
        <v>0</v>
      </c>
      <c r="Y21" s="21">
        <f t="shared" si="1"/>
        <v>0</v>
      </c>
      <c r="Z21" s="21">
        <f t="shared" si="1"/>
        <v>0</v>
      </c>
      <c r="AA21" s="21">
        <f t="shared" si="1"/>
        <v>0</v>
      </c>
      <c r="AB21" s="21">
        <f t="shared" si="1"/>
        <v>0</v>
      </c>
      <c r="AC21" s="21">
        <f t="shared" si="1"/>
        <v>0</v>
      </c>
      <c r="AD21" s="21">
        <f t="shared" si="1"/>
        <v>0</v>
      </c>
      <c r="AE21" s="21">
        <f t="shared" si="1"/>
        <v>0</v>
      </c>
      <c r="AF21" s="21">
        <f t="shared" si="1"/>
        <v>0</v>
      </c>
      <c r="AG21" s="21">
        <f t="shared" si="1"/>
        <v>0</v>
      </c>
      <c r="AH21" s="21">
        <f t="shared" si="1"/>
        <v>0</v>
      </c>
      <c r="AI21" s="21">
        <f t="shared" si="1"/>
        <v>0</v>
      </c>
      <c r="AJ21" s="21">
        <f t="shared" si="1"/>
        <v>0</v>
      </c>
      <c r="AK21" s="21">
        <f t="shared" si="1"/>
        <v>0</v>
      </c>
      <c r="AL21" s="21">
        <f t="shared" si="1"/>
        <v>0</v>
      </c>
      <c r="AM21" s="21">
        <f t="shared" si="1"/>
        <v>0</v>
      </c>
      <c r="AN21" s="21">
        <f t="shared" si="1"/>
        <v>0</v>
      </c>
      <c r="AO21" s="21">
        <f t="shared" si="1"/>
        <v>0</v>
      </c>
      <c r="AP21" s="21">
        <f t="shared" si="1"/>
        <v>0</v>
      </c>
      <c r="AQ21" s="21">
        <f t="shared" si="1"/>
        <v>0</v>
      </c>
      <c r="AR21" s="21">
        <f t="shared" si="1"/>
        <v>0</v>
      </c>
      <c r="AS21" s="21">
        <f t="shared" si="1"/>
        <v>0</v>
      </c>
      <c r="AT21" s="21">
        <f t="shared" si="1"/>
        <v>0</v>
      </c>
      <c r="AU21" s="20">
        <f t="shared" si="1"/>
        <v>0</v>
      </c>
    </row>
    <row r="24" spans="1:47" ht="15" customHeight="1">
      <c r="A24" s="328">
        <f>'Средства концедента'!A22</f>
        <v>0</v>
      </c>
      <c r="B24" s="328"/>
      <c r="AU24" s="14">
        <f>'Средства концедента'!N22</f>
        <v>0</v>
      </c>
    </row>
    <row r="25" spans="1:47">
      <c r="A25" s="329" t="str">
        <f>'Средства концедента'!A23</f>
        <v>М.П.</v>
      </c>
      <c r="B25" s="329"/>
    </row>
  </sheetData>
  <mergeCells count="24">
    <mergeCell ref="A24:B24"/>
    <mergeCell ref="A25:B25"/>
    <mergeCell ref="AU12:AU13"/>
    <mergeCell ref="C11:AU11"/>
    <mergeCell ref="AB8:AC8"/>
    <mergeCell ref="A8:J8"/>
    <mergeCell ref="T8:U8"/>
    <mergeCell ref="M8:Q8"/>
    <mergeCell ref="A3:AU3"/>
    <mergeCell ref="A11:A13"/>
    <mergeCell ref="B11:B13"/>
    <mergeCell ref="C12:F12"/>
    <mergeCell ref="G12:J12"/>
    <mergeCell ref="AQ12:AT12"/>
    <mergeCell ref="K12:N12"/>
    <mergeCell ref="O12:R12"/>
    <mergeCell ref="S12:V12"/>
    <mergeCell ref="W12:Z12"/>
    <mergeCell ref="AA12:AD12"/>
    <mergeCell ref="AE12:AH12"/>
    <mergeCell ref="AM12:AP12"/>
    <mergeCell ref="AI12:AL12"/>
    <mergeCell ref="A5:AU5"/>
    <mergeCell ref="A6:AU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Форма N 1-ИП ТС</vt:lpstr>
      <vt:lpstr>Форма N 2-ИП ТС</vt:lpstr>
      <vt:lpstr>Форма N 3-ИП ТС</vt:lpstr>
      <vt:lpstr>Форма N 4-ИП ТС</vt:lpstr>
      <vt:lpstr>Форма № 5 ИП ТС</vt:lpstr>
      <vt:lpstr>Средства концедента</vt:lpstr>
      <vt:lpstr>Финансы по кварталам</vt:lpstr>
      <vt:lpstr>'Форма N 2-ИП ТС'!Область_печати</vt:lpstr>
      <vt:lpstr>'Форма N 3-ИП ТС'!Область_печати</vt:lpstr>
      <vt:lpstr>'Форма N 4-ИП ТС'!Область_печати</vt:lpstr>
      <vt:lpstr>'Форма № 5 ИП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2024-04-04T11:11:50Z</dcterms:modified>
</cp:coreProperties>
</file>