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Лист1!$G$1:$G$154</definedName>
    <definedName name="_xlnm.Print_Titles" localSheetId="0">Лист1!$4:$6</definedName>
  </definedNames>
  <calcPr calcId="144525" iterate="1" fullPrecision="0"/>
</workbook>
</file>

<file path=xl/calcChain.xml><?xml version="1.0" encoding="utf-8"?>
<calcChain xmlns="http://schemas.openxmlformats.org/spreadsheetml/2006/main">
  <c r="E138" i="1" l="1"/>
  <c r="E137" i="1"/>
  <c r="E136" i="1"/>
  <c r="E135" i="1"/>
  <c r="E134" i="1"/>
  <c r="E133" i="1"/>
  <c r="E132" i="1"/>
  <c r="E131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8" i="1"/>
  <c r="E96" i="1"/>
  <c r="E92" i="1"/>
  <c r="E86" i="1"/>
  <c r="E84" i="1"/>
  <c r="E83" i="1"/>
  <c r="E82" i="1"/>
  <c r="E81" i="1"/>
  <c r="E79" i="1"/>
  <c r="E78" i="1"/>
  <c r="E77" i="1"/>
  <c r="E76" i="1"/>
  <c r="E74" i="1"/>
  <c r="E73" i="1"/>
  <c r="E72" i="1"/>
  <c r="E71" i="1"/>
  <c r="E70" i="1"/>
  <c r="E69" i="1"/>
  <c r="E68" i="1"/>
  <c r="E67" i="1"/>
  <c r="E65" i="1"/>
  <c r="E64" i="1"/>
  <c r="E62" i="1"/>
  <c r="E61" i="1"/>
  <c r="E60" i="1"/>
  <c r="E59" i="1"/>
  <c r="E58" i="1"/>
  <c r="E56" i="1"/>
  <c r="E54" i="1"/>
  <c r="E53" i="1"/>
  <c r="E52" i="1"/>
  <c r="E51" i="1"/>
  <c r="E50" i="1"/>
  <c r="E49" i="1"/>
  <c r="E48" i="1"/>
  <c r="E47" i="1"/>
  <c r="E45" i="1"/>
  <c r="E43" i="1"/>
  <c r="E41" i="1"/>
  <c r="E40" i="1"/>
  <c r="E39" i="1"/>
  <c r="E38" i="1"/>
  <c r="E37" i="1"/>
  <c r="E36" i="1"/>
  <c r="E34" i="1"/>
  <c r="E33" i="1"/>
  <c r="E32" i="1"/>
  <c r="E31" i="1"/>
  <c r="E29" i="1"/>
  <c r="E28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<sst xmlns="http://schemas.openxmlformats.org/spreadsheetml/2006/main" count="1097" uniqueCount="668">
  <si>
    <t>№</t>
  </si>
  <si>
    <t>Наименование системы</t>
  </si>
  <si>
    <t>Вид топлива</t>
  </si>
  <si>
    <t>Ссылка на информацию, размещенную на официальном сайте регулирующего органа</t>
  </si>
  <si>
    <t>Муниципальный район</t>
  </si>
  <si>
    <t>Муниципальное образование</t>
  </si>
  <si>
    <t>ОКТМО</t>
  </si>
  <si>
    <t>Населённый пункт</t>
  </si>
  <si>
    <t>ОКТМО НП</t>
  </si>
  <si>
    <t>1</t>
  </si>
  <si>
    <t xml:space="preserve">Системы теплоснабжения в пределах г. Тейково </t>
  </si>
  <si>
    <t>Газ природный</t>
  </si>
  <si>
    <t>https://det.ivanovoobl.ru/deyatelnost/aktualnaya-informatsiya/tarify/tarify-na-2024-god/predelnyy-uroven-tseny-na-teplovuyu-energiyu-2024/</t>
  </si>
  <si>
    <t>Городской округ Тейково</t>
  </si>
  <si>
    <t>24707000</t>
  </si>
  <si>
    <t>г Тейково</t>
  </si>
  <si>
    <t>24707000001</t>
  </si>
  <si>
    <t>2</t>
  </si>
  <si>
    <t xml:space="preserve">Системы теплоснабжения в пределах Волжского с.п. Заволжского м.р. </t>
  </si>
  <si>
    <t>Уголь</t>
  </si>
  <si>
    <t>Заволжский муниципальный район</t>
  </si>
  <si>
    <t>Волжское сельское поселение</t>
  </si>
  <si>
    <t>24605410</t>
  </si>
  <si>
    <t>с Есиплево</t>
  </si>
  <si>
    <t>24605410111</t>
  </si>
  <si>
    <t>3</t>
  </si>
  <si>
    <t xml:space="preserve">Системы теплоснабжения в пределах Дмитриевского с.п. Заволжского м.р. </t>
  </si>
  <si>
    <t>Дмитриевское сельское поселение</t>
  </si>
  <si>
    <t>24605414</t>
  </si>
  <si>
    <t>с Колшево</t>
  </si>
  <si>
    <t>24605414101</t>
  </si>
  <si>
    <t>4</t>
  </si>
  <si>
    <t>Системы теплоснабжения в пределах Заволжского г.п. Заволжского м.р.</t>
  </si>
  <si>
    <t>Заволжское городское поселение</t>
  </si>
  <si>
    <t>24605101</t>
  </si>
  <si>
    <t>г Заволжск</t>
  </si>
  <si>
    <t>24605101001</t>
  </si>
  <si>
    <t>5</t>
  </si>
  <si>
    <t xml:space="preserve">Системы теплоснабжения в пределах Междуреченского с.п. Заволжского м.р. </t>
  </si>
  <si>
    <t>Междуреченское сельское поселенеие</t>
  </si>
  <si>
    <t>24605445</t>
  </si>
  <si>
    <t>с Заречный</t>
  </si>
  <si>
    <t>24605445101</t>
  </si>
  <si>
    <t>д Коротиха</t>
  </si>
  <si>
    <t>24605445161</t>
  </si>
  <si>
    <t>6</t>
  </si>
  <si>
    <t>Система теплоснабжения в пределах Сосневского с.п. Заволжского м.р.</t>
  </si>
  <si>
    <t>Сосневское сельское поселение</t>
  </si>
  <si>
    <t>24605430</t>
  </si>
  <si>
    <t>с Жажлево</t>
  </si>
  <si>
    <t>24605430106</t>
  </si>
  <si>
    <t>7</t>
  </si>
  <si>
    <t xml:space="preserve">Системы теплоснабжения в пределах Ильинского с.п. Ильинского м.р. </t>
  </si>
  <si>
    <t>Ильинский муниципальный район</t>
  </si>
  <si>
    <t>Ильинское городское поселение</t>
  </si>
  <si>
    <t>24609151</t>
  </si>
  <si>
    <t>п Ильинское-Хованское</t>
  </si>
  <si>
    <t>24609151051</t>
  </si>
  <si>
    <t>8</t>
  </si>
  <si>
    <t xml:space="preserve">Системы теплоснабжения в пределах Илья-Высоковского с.п. Пучежского м.р. </t>
  </si>
  <si>
    <t>Пучежский муниципальный район</t>
  </si>
  <si>
    <t>Илья-Высоковское сельское поселение</t>
  </si>
  <si>
    <t>24621416</t>
  </si>
  <si>
    <t>с Илья-Высоково</t>
  </si>
  <si>
    <t>24621416101</t>
  </si>
  <si>
    <t>9</t>
  </si>
  <si>
    <t>Системы теплоснабжения в пределах Пучежского г.п. Пучежского м.р.</t>
  </si>
  <si>
    <t>Пучежское городское поселение</t>
  </si>
  <si>
    <t>24621101</t>
  </si>
  <si>
    <t>г Пучеж</t>
  </si>
  <si>
    <t>24621101001</t>
  </si>
  <si>
    <t>10</t>
  </si>
  <si>
    <t>Системы теплоснабжения в пределах Сеготского с.п. Пучежского м.р.</t>
  </si>
  <si>
    <t>Сеготское сельское поселение</t>
  </si>
  <si>
    <t>24621444</t>
  </si>
  <si>
    <t>с Сеготь</t>
  </si>
  <si>
    <t>24621444101</t>
  </si>
  <si>
    <t>11</t>
  </si>
  <si>
    <t>Системы теплоснабжения в пределах Елнатского с. п. Юрьевецкого м. р.</t>
  </si>
  <si>
    <t>Юрьевецкий муниципальный район</t>
  </si>
  <si>
    <t>Ёлнатское сельское поселение</t>
  </si>
  <si>
    <t>24637404</t>
  </si>
  <si>
    <t>с Елнать</t>
  </si>
  <si>
    <t>24637404101</t>
  </si>
  <si>
    <t>12</t>
  </si>
  <si>
    <t>Системы теплоснабжения в пределах Михайловского с. п. Юрьевецкого м. р.</t>
  </si>
  <si>
    <t>Михайловское сельское поселение</t>
  </si>
  <si>
    <t>24637424</t>
  </si>
  <si>
    <t>д Михайлово</t>
  </si>
  <si>
    <t>24637424101</t>
  </si>
  <si>
    <t>13</t>
  </si>
  <si>
    <t>Системы теплоснабжения в пределах Соболевского с. п. Юрьевецкого м. р.</t>
  </si>
  <si>
    <t>Соболевское сельское поселение</t>
  </si>
  <si>
    <t>24637432</t>
  </si>
  <si>
    <t>с Соболево</t>
  </si>
  <si>
    <t>24637432101</t>
  </si>
  <si>
    <t>14</t>
  </si>
  <si>
    <t>Системы теплоснабжения в пределах Юрьевецкого г. п. Юрьевецкого м. р.</t>
  </si>
  <si>
    <t>Мазут</t>
  </si>
  <si>
    <t>Юрьевецкое городское поселение</t>
  </si>
  <si>
    <t>24637101</t>
  </si>
  <si>
    <t>г Юрьевец</t>
  </si>
  <si>
    <t>24637101001</t>
  </si>
  <si>
    <t>15</t>
  </si>
  <si>
    <t>16</t>
  </si>
  <si>
    <t>Система теплоснабжения в пределах Талицко-Мугреевского с.п. Южского м.р.</t>
  </si>
  <si>
    <t>Южский муниципальный район</t>
  </si>
  <si>
    <t>Талицко-Мугреевское сельское поселение</t>
  </si>
  <si>
    <t>24635420</t>
  </si>
  <si>
    <t>с Талицы</t>
  </si>
  <si>
    <t>24635420101</t>
  </si>
  <si>
    <t>17</t>
  </si>
  <si>
    <t>с Мугреевский</t>
  </si>
  <si>
    <t>24635420103</t>
  </si>
  <si>
    <t>18</t>
  </si>
  <si>
    <t>Система теплоснабжения в пределах Южского г.п. Южского м.р.</t>
  </si>
  <si>
    <t>Южское городское поселение</t>
  </si>
  <si>
    <t>24635101</t>
  </si>
  <si>
    <t>г Южа</t>
  </si>
  <si>
    <t>24635101001</t>
  </si>
  <si>
    <t>19</t>
  </si>
  <si>
    <t>Система теплоснабжения в пределах Шилыковского с.п. Лежневского м.р.</t>
  </si>
  <si>
    <t>Лежневский муниципальный район</t>
  </si>
  <si>
    <t>Шилыковское сельское поселение</t>
  </si>
  <si>
    <t>24614470</t>
  </si>
  <si>
    <t>с Шилыково</t>
  </si>
  <si>
    <t>24614470101</t>
  </si>
  <si>
    <t>с Чернцы</t>
  </si>
  <si>
    <t>24614470105</t>
  </si>
  <si>
    <t>20</t>
  </si>
  <si>
    <t>Система теплоснабжения в пределах Сабиновского с.п. Лежневского м.р.</t>
  </si>
  <si>
    <t>Сабиновское сельское поселение</t>
  </si>
  <si>
    <t>24614415</t>
  </si>
  <si>
    <t>с Кукарино</t>
  </si>
  <si>
    <t>24614415106</t>
  </si>
  <si>
    <t>21</t>
  </si>
  <si>
    <t>с Хозниково</t>
  </si>
  <si>
    <t>24614415110</t>
  </si>
  <si>
    <t>д Паршнево</t>
  </si>
  <si>
    <t>24614415125</t>
  </si>
  <si>
    <t>22</t>
  </si>
  <si>
    <t>Система теплоснабжения в пределах Новогоркинского с.п. Лежневского м.р.</t>
  </si>
  <si>
    <t>Новогоркинское сельское поселение</t>
  </si>
  <si>
    <t>24614435</t>
  </si>
  <si>
    <t>с Новые Горки</t>
  </si>
  <si>
    <t>24614435101</t>
  </si>
  <si>
    <t>23</t>
  </si>
  <si>
    <t>Система теплоснабжения в пределах Лежневского с.п. Лежневского м.р.</t>
  </si>
  <si>
    <t>Лежневское сельское поселение</t>
  </si>
  <si>
    <t>24614430</t>
  </si>
  <si>
    <t>с Воскресенское</t>
  </si>
  <si>
    <t>24614430103</t>
  </si>
  <si>
    <t>24</t>
  </si>
  <si>
    <t>Система теплоснабжения в пределах Лежневского г.п. Лежневского м.р.</t>
  </si>
  <si>
    <t>Лежневское городское поселение</t>
  </si>
  <si>
    <t>24614151</t>
  </si>
  <si>
    <t>п Лежнево</t>
  </si>
  <si>
    <t>24614151051</t>
  </si>
  <si>
    <t>25</t>
  </si>
  <si>
    <t>Система теплоснабжения в пределах Новоусадебского с.п. Комсомольского м.р.</t>
  </si>
  <si>
    <t>Комсомольский муниципальный район</t>
  </si>
  <si>
    <t>Новоусадебское сельское поселение</t>
  </si>
  <si>
    <t>24613424</t>
  </si>
  <si>
    <t>с Светиково</t>
  </si>
  <si>
    <t>24613424131</t>
  </si>
  <si>
    <t>с Никольское</t>
  </si>
  <si>
    <t>24613424111</t>
  </si>
  <si>
    <t>26</t>
  </si>
  <si>
    <t>Система теплоснабжения в пределах Подозерского с.п. Комсомольского м.р.</t>
  </si>
  <si>
    <t>Подозерское сельское поселение</t>
  </si>
  <si>
    <t>24613433</t>
  </si>
  <si>
    <t>с Подозерский</t>
  </si>
  <si>
    <t>24613433101</t>
  </si>
  <si>
    <t>27</t>
  </si>
  <si>
    <t>Система теплоснабжения в пределах Писцовского с.п. Комсомольского м.р.</t>
  </si>
  <si>
    <t>Писцовское сельское поселение</t>
  </si>
  <si>
    <t>24613432</t>
  </si>
  <si>
    <t>с Писцово</t>
  </si>
  <si>
    <t>24613432101</t>
  </si>
  <si>
    <t>28</t>
  </si>
  <si>
    <t>Система теплоснабжения в пределах Комсомольского г.п. Комсомольского м.р.</t>
  </si>
  <si>
    <t>Комсомольское городское поселение</t>
  </si>
  <si>
    <t>24613101</t>
  </si>
  <si>
    <t>г Комсомольск</t>
  </si>
  <si>
    <t>24613101001</t>
  </si>
  <si>
    <t>29</t>
  </si>
  <si>
    <t>Система теплоснабжения в пределах Чернореченского с.п. Ивановского м.р.</t>
  </si>
  <si>
    <t>Ивановский муниципальный район</t>
  </si>
  <si>
    <t>Чернореченское сельское поселение</t>
  </si>
  <si>
    <t>24607473</t>
  </si>
  <si>
    <t>с Чернореченский</t>
  </si>
  <si>
    <t>24607473101</t>
  </si>
  <si>
    <t>30</t>
  </si>
  <si>
    <t>Система теплоснабжения в пределах Тимошихского с.п. Ивановского м.р.</t>
  </si>
  <si>
    <t>Тимошихское сельское поселение</t>
  </si>
  <si>
    <t>24607468</t>
  </si>
  <si>
    <t>д ж/д ст Ермолино</t>
  </si>
  <si>
    <t>24607468126</t>
  </si>
  <si>
    <t>31</t>
  </si>
  <si>
    <t>Система теплоснабжения в пределах Подвязновского с.п. Ивановского м.р.</t>
  </si>
  <si>
    <t>Подвязновское сельское поселение</t>
  </si>
  <si>
    <t>24607458</t>
  </si>
  <si>
    <t>с Подвязновский</t>
  </si>
  <si>
    <t>24607458101</t>
  </si>
  <si>
    <t>с Железнодорожный</t>
  </si>
  <si>
    <t>24607458106</t>
  </si>
  <si>
    <t>32</t>
  </si>
  <si>
    <t>Система теплоснабжения в пределах Озерновского с.п. Ивановского м.р.</t>
  </si>
  <si>
    <t>Озерновское сельское поселение</t>
  </si>
  <si>
    <t>24607457</t>
  </si>
  <si>
    <t>с Озёрный</t>
  </si>
  <si>
    <t>24607457101</t>
  </si>
  <si>
    <t>с Бибирево</t>
  </si>
  <si>
    <t>24607457106</t>
  </si>
  <si>
    <t>33</t>
  </si>
  <si>
    <t>Система теплоснабжения в пределах Новоталицкого с.п. Ивановского м.р.</t>
  </si>
  <si>
    <t>Новоталицкое сельское поселение</t>
  </si>
  <si>
    <t>24607448</t>
  </si>
  <si>
    <t>с Ново-Талицы</t>
  </si>
  <si>
    <t>24607448101</t>
  </si>
  <si>
    <t>с Михалево</t>
  </si>
  <si>
    <t>24607448106</t>
  </si>
  <si>
    <t>34</t>
  </si>
  <si>
    <t>Система теплоснабжения в пределах Богородского с.п. Ивановского м.р.</t>
  </si>
  <si>
    <t>Богородское сельское поселение</t>
  </si>
  <si>
    <t>24607412</t>
  </si>
  <si>
    <t>с Богородское</t>
  </si>
  <si>
    <t>24607412101</t>
  </si>
  <si>
    <t>35</t>
  </si>
  <si>
    <t>Система теплоснабжения в пределах Богданихского с.п. Ивановского м.р.</t>
  </si>
  <si>
    <t>Богданихское сельское поселение</t>
  </si>
  <si>
    <t>24607440</t>
  </si>
  <si>
    <t>д Богданиха</t>
  </si>
  <si>
    <t>24607440101</t>
  </si>
  <si>
    <t>36</t>
  </si>
  <si>
    <t>Система теплоснабжения в пределах Балахонковского с.п. Ивановского м.р.</t>
  </si>
  <si>
    <t>Балахонковское сельское поселение</t>
  </si>
  <si>
    <t>24607456</t>
  </si>
  <si>
    <t>с Буньково</t>
  </si>
  <si>
    <t>24607456111</t>
  </si>
  <si>
    <t>37</t>
  </si>
  <si>
    <t>Системы теплоснабжения в пределах Верхнеландеховского г.п. Верхнеландеховского м.р.</t>
  </si>
  <si>
    <t>Верхнеландеховский муниципальный район</t>
  </si>
  <si>
    <t>Верхнеландеховское городское поселение</t>
  </si>
  <si>
    <t>24602151</t>
  </si>
  <si>
    <t>п Верхний Ландех</t>
  </si>
  <si>
    <t>24602151051</t>
  </si>
  <si>
    <t>38</t>
  </si>
  <si>
    <t>Системы теплоснабжения в пределах Верхнеландеховского г.п. Верхнеландеховского м.р</t>
  </si>
  <si>
    <t>39</t>
  </si>
  <si>
    <t>Системы теплоснабжения в пределах Мытского с.п. Верхнеландеховского м.р.</t>
  </si>
  <si>
    <t>Мытское сельское поселение</t>
  </si>
  <si>
    <t>24602427</t>
  </si>
  <si>
    <t>с Мыт</t>
  </si>
  <si>
    <t>24602427101</t>
  </si>
  <si>
    <t>40</t>
  </si>
  <si>
    <t>Системы теплоснабжения в пределах Гаврилово-Посадского г.п. Гаврилово-Посадского м.р.</t>
  </si>
  <si>
    <t>Гаврилово-Посадский муниципальный район</t>
  </si>
  <si>
    <t>Гаврилово-Посадское городское поселение</t>
  </si>
  <si>
    <t>24603101</t>
  </si>
  <si>
    <t>г Гаврилов Посад</t>
  </si>
  <si>
    <t>24603101001</t>
  </si>
  <si>
    <t>41</t>
  </si>
  <si>
    <t>Системы теплоснабжения в пределах Петровское г.п. Гаврилово-Посадского м.р.</t>
  </si>
  <si>
    <t>Петровское городское поселение</t>
  </si>
  <si>
    <t>24603156</t>
  </si>
  <si>
    <t>п Петровский</t>
  </si>
  <si>
    <t>24603156051</t>
  </si>
  <si>
    <t>с Липовая Роща</t>
  </si>
  <si>
    <t>24603156116</t>
  </si>
  <si>
    <t>42</t>
  </si>
  <si>
    <t>Системы теплоснабжения в пределах Шекшовское с.п. Гаврилово-Посадского м.р.</t>
  </si>
  <si>
    <t>Шекшовское сельское поселение</t>
  </si>
  <si>
    <t>24603440</t>
  </si>
  <si>
    <t>с Шекшово</t>
  </si>
  <si>
    <t>24603440101</t>
  </si>
  <si>
    <t>с Ратницкое</t>
  </si>
  <si>
    <t>24603440146</t>
  </si>
  <si>
    <t>43</t>
  </si>
  <si>
    <t>Системы теплоснабжения в пределах Новоселковское с.п. Гаврилово-Посадского м.р.</t>
  </si>
  <si>
    <t>Новоселковское сельское поселение</t>
  </si>
  <si>
    <t>24603428</t>
  </si>
  <si>
    <t>с Новоселка</t>
  </si>
  <si>
    <t>24603428101</t>
  </si>
  <si>
    <t>44</t>
  </si>
  <si>
    <t>Системы теплоснабжения в пределах Осановецкое с.п. Гаврилово-Посадского м.р.</t>
  </si>
  <si>
    <t>Осановецкое сельское поселение</t>
  </si>
  <si>
    <t>24603432</t>
  </si>
  <si>
    <t>с Осановец</t>
  </si>
  <si>
    <t>24603432101</t>
  </si>
  <si>
    <t>45</t>
  </si>
  <si>
    <t>Системы теплоснабжения в пределах Лухского г.п. Лухского м.р.</t>
  </si>
  <si>
    <t>Лухский муниципальный район</t>
  </si>
  <si>
    <t>Лухское городское поселение</t>
  </si>
  <si>
    <t>24615151</t>
  </si>
  <si>
    <t>п Лух</t>
  </si>
  <si>
    <t>24615151051</t>
  </si>
  <si>
    <t>46</t>
  </si>
  <si>
    <t>Системы теплоснабжения в пределах Рябовского с.п. Лухского м.р.</t>
  </si>
  <si>
    <t>Рябовское сельское поселение</t>
  </si>
  <si>
    <t>24615428</t>
  </si>
  <si>
    <t>с Рябово</t>
  </si>
  <si>
    <t>24615428101</t>
  </si>
  <si>
    <t>47</t>
  </si>
  <si>
    <t>Системы теплоснабжения в пределах Тимирязевского с.п. Лухского м.р.</t>
  </si>
  <si>
    <t>Тимирязевское сельское поселение</t>
  </si>
  <si>
    <t>24615432</t>
  </si>
  <si>
    <t>с Тимирязево</t>
  </si>
  <si>
    <t>24615432101</t>
  </si>
  <si>
    <t>д Городок</t>
  </si>
  <si>
    <t>24615432126</t>
  </si>
  <si>
    <t>48</t>
  </si>
  <si>
    <t>Системы теплоснабжения в пределах Большеклочковское с.п. Тейковского м.р.</t>
  </si>
  <si>
    <t>Тейковский муниципальный район</t>
  </si>
  <si>
    <t>Большеклочковское сельское поселение</t>
  </si>
  <si>
    <t>24629408</t>
  </si>
  <si>
    <t>д Большое Клочково</t>
  </si>
  <si>
    <t>24629408101</t>
  </si>
  <si>
    <t>49</t>
  </si>
  <si>
    <t>Системы теплоснабжения в пределах Новолеушинское с.п. Тейковского м.р.</t>
  </si>
  <si>
    <t>Новолеушинское сельское поселение</t>
  </si>
  <si>
    <t>24629444</t>
  </si>
  <si>
    <t>с Новое Леушино</t>
  </si>
  <si>
    <t>24629444101</t>
  </si>
  <si>
    <t>с Светлый</t>
  </si>
  <si>
    <t>24629444111</t>
  </si>
  <si>
    <t>50</t>
  </si>
  <si>
    <t>Системы теплоснабжения в пределах Новогоряновское с.п. Тейковского м.р.</t>
  </si>
  <si>
    <t>Новогоряновское сельское поселение</t>
  </si>
  <si>
    <t>24629430</t>
  </si>
  <si>
    <t>с Новое Горяново</t>
  </si>
  <si>
    <t>24629430101</t>
  </si>
  <si>
    <t>51</t>
  </si>
  <si>
    <t>Системы теплоснабжения в пределах Морозовского с.п. Тейковского м.р.</t>
  </si>
  <si>
    <t>Морозовское сельское поселение</t>
  </si>
  <si>
    <t>24629420</t>
  </si>
  <si>
    <t>с Морозово</t>
  </si>
  <si>
    <t>24629420101</t>
  </si>
  <si>
    <t>52</t>
  </si>
  <si>
    <t>Системы теплоснабжения в пределах Крапивновского с.п. Тейковского м.р.</t>
  </si>
  <si>
    <t>Крапивновское сельское поселение</t>
  </si>
  <si>
    <t>24629416</t>
  </si>
  <si>
    <t>с Крапивново</t>
  </si>
  <si>
    <t>24629416101</t>
  </si>
  <si>
    <t>53</t>
  </si>
  <si>
    <t>Системы теплоснабжения в пределах Нерльского с.п. Тейковского м.р.</t>
  </si>
  <si>
    <t>Нерльское городское поселение</t>
  </si>
  <si>
    <t>24629154</t>
  </si>
  <si>
    <t>п Нерль</t>
  </si>
  <si>
    <t>24629154051</t>
  </si>
  <si>
    <t>54</t>
  </si>
  <si>
    <t>с Междуреченск</t>
  </si>
  <si>
    <t>24629430106</t>
  </si>
  <si>
    <t>55</t>
  </si>
  <si>
    <t>56</t>
  </si>
  <si>
    <t>д Грозилово</t>
  </si>
  <si>
    <t>24629408151</t>
  </si>
  <si>
    <t>57</t>
  </si>
  <si>
    <t xml:space="preserve">Системы теплоснабжения в пределах Сунженского с.п. Вичугского м.р. </t>
  </si>
  <si>
    <t>Вичугский муниципальный район</t>
  </si>
  <si>
    <t>Сунженское сельское поселение</t>
  </si>
  <si>
    <t>24601446</t>
  </si>
  <si>
    <t>д Чертовищи</t>
  </si>
  <si>
    <t>24601446101</t>
  </si>
  <si>
    <t>д Семигорье</t>
  </si>
  <si>
    <t>24601446376</t>
  </si>
  <si>
    <t>58</t>
  </si>
  <si>
    <t>д Хреново</t>
  </si>
  <si>
    <t>24601446411</t>
  </si>
  <si>
    <t>59</t>
  </si>
  <si>
    <t xml:space="preserve">Системы теплоснабжения в пределах Каменского г.п. Вичугского м.р. </t>
  </si>
  <si>
    <t>Каменское городское поселение</t>
  </si>
  <si>
    <t>24601154</t>
  </si>
  <si>
    <t>п Каменка</t>
  </si>
  <si>
    <t>24601154051</t>
  </si>
  <si>
    <t>60</t>
  </si>
  <si>
    <t xml:space="preserve">Системы теплоснабжения в пределах Новописцовского г.п. Вичугского м.р. </t>
  </si>
  <si>
    <t>Новописцовское городское поселение</t>
  </si>
  <si>
    <t>24601157</t>
  </si>
  <si>
    <t>п Ново-Писцово</t>
  </si>
  <si>
    <t>24601157051</t>
  </si>
  <si>
    <t>61</t>
  </si>
  <si>
    <t xml:space="preserve">Системы теплоснабжения в пределах Октябрьского г.п. Вичугского м.р. </t>
  </si>
  <si>
    <t>Октябрьское сельское поселение</t>
  </si>
  <si>
    <t>24601410</t>
  </si>
  <si>
    <t>д Мартыниха</t>
  </si>
  <si>
    <t>24601410196</t>
  </si>
  <si>
    <t>с Красный Октябрь</t>
  </si>
  <si>
    <t>24601410116</t>
  </si>
  <si>
    <t>62</t>
  </si>
  <si>
    <t>Системы теплоснабжения в пределах г.о. Вичуга</t>
  </si>
  <si>
    <t>Городской округ Вичуга</t>
  </si>
  <si>
    <t>24703000</t>
  </si>
  <si>
    <t>г Вичуга</t>
  </si>
  <si>
    <t>24703000001</t>
  </si>
  <si>
    <t>63</t>
  </si>
  <si>
    <t>64</t>
  </si>
  <si>
    <t>Системы теплоснабжения в пределах г. Тейково</t>
  </si>
  <si>
    <t>65</t>
  </si>
  <si>
    <t>Система теплоснабжения в пределах Пестяковского с.п. Пестяковского м.р.</t>
  </si>
  <si>
    <t>Пестяковский муниципальный район</t>
  </si>
  <si>
    <t>Пестяковское городское поселение</t>
  </si>
  <si>
    <t>24619151</t>
  </si>
  <si>
    <t>п Пестяки</t>
  </si>
  <si>
    <t>24619151051</t>
  </si>
  <si>
    <t>Пестяковское сельское поселение</t>
  </si>
  <si>
    <t>24619448</t>
  </si>
  <si>
    <t>с Демидово</t>
  </si>
  <si>
    <t>24619448107</t>
  </si>
  <si>
    <t>66</t>
  </si>
  <si>
    <t>Системы теплоснабжения в пределах Каминского с. п. Родниковского м. р.</t>
  </si>
  <si>
    <t>Родниковский муниципальный район</t>
  </si>
  <si>
    <t>Каминское сельское поселение</t>
  </si>
  <si>
    <t>24623406</t>
  </si>
  <si>
    <t>д Тайманиха</t>
  </si>
  <si>
    <t>24623406366</t>
  </si>
  <si>
    <t>д Юдинка</t>
  </si>
  <si>
    <t>24623406431</t>
  </si>
  <si>
    <t>с Каминский</t>
  </si>
  <si>
    <t>24623406101</t>
  </si>
  <si>
    <t>с Михайловское</t>
  </si>
  <si>
    <t>24623406131</t>
  </si>
  <si>
    <t>с Острецово</t>
  </si>
  <si>
    <t>24623406136</t>
  </si>
  <si>
    <t>67</t>
  </si>
  <si>
    <t>д Ситьково</t>
  </si>
  <si>
    <t>24623406361</t>
  </si>
  <si>
    <t>68</t>
  </si>
  <si>
    <t>Системы теплоснабжения в пределах Парского с. п. Родниковского м. р.</t>
  </si>
  <si>
    <t>Парское сельское поселение</t>
  </si>
  <si>
    <t>24623444</t>
  </si>
  <si>
    <t>с Парское</t>
  </si>
  <si>
    <t>24623444101</t>
  </si>
  <si>
    <t>с Болотново</t>
  </si>
  <si>
    <t>24623444106</t>
  </si>
  <si>
    <t>с Сосновец</t>
  </si>
  <si>
    <t>24623444126</t>
  </si>
  <si>
    <t>д Малышево</t>
  </si>
  <si>
    <t>24623444251</t>
  </si>
  <si>
    <t>69</t>
  </si>
  <si>
    <t>Системы теплоснабжения в пределах Филисовского с. п. Родниковского м. р.</t>
  </si>
  <si>
    <t>Филисовское сельское поселение</t>
  </si>
  <si>
    <t>24623452</t>
  </si>
  <si>
    <t>с Филисово</t>
  </si>
  <si>
    <t>24623452101</t>
  </si>
  <si>
    <t>с Постнинский</t>
  </si>
  <si>
    <t>24623452121</t>
  </si>
  <si>
    <t>70</t>
  </si>
  <si>
    <t xml:space="preserve">Системы теплоснабжения в пределах Родниковского г. п. Родниковского м. р. </t>
  </si>
  <si>
    <t>Родниковское городское поселение</t>
  </si>
  <si>
    <t>24623101</t>
  </si>
  <si>
    <t>г Родники</t>
  </si>
  <si>
    <t>24623101001</t>
  </si>
  <si>
    <t>71</t>
  </si>
  <si>
    <t xml:space="preserve">Система теплоснабжения в пределах Наволокского г.п. Кинешемского м.р.  </t>
  </si>
  <si>
    <t>Кинешемский муниципальный район</t>
  </si>
  <si>
    <t>Наволокское городское поселение</t>
  </si>
  <si>
    <t>24611104</t>
  </si>
  <si>
    <t>72</t>
  </si>
  <si>
    <t xml:space="preserve">Системы теплоснабжения в пределах Старовичугского г.п. Вичугского м.р. </t>
  </si>
  <si>
    <t>Старовичугское городское поселение</t>
  </si>
  <si>
    <t>24601160</t>
  </si>
  <si>
    <t>п Старая Вичуга</t>
  </si>
  <si>
    <t>24601160051</t>
  </si>
  <si>
    <t>73</t>
  </si>
  <si>
    <t>Системы теплоснабжения в пределах г.о. Шуя</t>
  </si>
  <si>
    <t>Городской округ Шуя</t>
  </si>
  <si>
    <t>24711000</t>
  </si>
  <si>
    <t>г Шуя</t>
  </si>
  <si>
    <t>24711000001</t>
  </si>
  <si>
    <t>74</t>
  </si>
  <si>
    <t xml:space="preserve">Системы теплоснабжения в пределах Наволокского г.п. Кинешемского м.р. </t>
  </si>
  <si>
    <t>75</t>
  </si>
  <si>
    <t xml:space="preserve">Системы теплоснабжения в пределах Горковского с.п. Кинешемского м.р. </t>
  </si>
  <si>
    <t>Горковское сельское поселение</t>
  </si>
  <si>
    <t>24611408</t>
  </si>
  <si>
    <t>д Новинки</t>
  </si>
  <si>
    <t>24611408171</t>
  </si>
  <si>
    <t>76</t>
  </si>
  <si>
    <t xml:space="preserve">Системы теплоснабжения в пределах Луговского с.п. Кинешемского м.р. </t>
  </si>
  <si>
    <t>Луговское сельское поселение</t>
  </si>
  <si>
    <t>24611428</t>
  </si>
  <si>
    <t>д Луговое</t>
  </si>
  <si>
    <t>24611428101</t>
  </si>
  <si>
    <t>77</t>
  </si>
  <si>
    <t xml:space="preserve">Системы теплоснабжения в пределах Решемского с.п. Кинешемского м.р. </t>
  </si>
  <si>
    <t>Решемское сельское поселение</t>
  </si>
  <si>
    <t>24611436</t>
  </si>
  <si>
    <t>с Решма</t>
  </si>
  <si>
    <t>24611436101</t>
  </si>
  <si>
    <t>78</t>
  </si>
  <si>
    <t xml:space="preserve">Системы теплоснабжения в пределах Игнарского с.п. Приволжского м.р. </t>
  </si>
  <si>
    <t>Приволжский муниципальный район</t>
  </si>
  <si>
    <t>Ингарское сельское поселение</t>
  </si>
  <si>
    <t>24620416</t>
  </si>
  <si>
    <t>с Ингарь</t>
  </si>
  <si>
    <t>24620416101</t>
  </si>
  <si>
    <t>с Толпыгино</t>
  </si>
  <si>
    <t>24620416131</t>
  </si>
  <si>
    <t>79</t>
  </si>
  <si>
    <t xml:space="preserve">Системы теплоснабжения в пределах Новского с.п. Приволжского м.р. </t>
  </si>
  <si>
    <t>Новское сельское поселение</t>
  </si>
  <si>
    <t>24620434</t>
  </si>
  <si>
    <t>с Новое</t>
  </si>
  <si>
    <t>24620434101</t>
  </si>
  <si>
    <t>80</t>
  </si>
  <si>
    <t xml:space="preserve">Системы теплоснабжения в пределах Плесского г.п. Приволжского м.р. </t>
  </si>
  <si>
    <t>Плесское городское поселение</t>
  </si>
  <si>
    <t>24620104</t>
  </si>
  <si>
    <t>г Плес</t>
  </si>
  <si>
    <t>24620104001</t>
  </si>
  <si>
    <t>81</t>
  </si>
  <si>
    <t>82</t>
  </si>
  <si>
    <t xml:space="preserve">Системы теплоснабжения в пределах Приволжского г.п. Приволжского м.р. </t>
  </si>
  <si>
    <t>Приволжское городское поселение</t>
  </si>
  <si>
    <t>24620106</t>
  </si>
  <si>
    <t>г Приволжск</t>
  </si>
  <si>
    <t>24620106001</t>
  </si>
  <si>
    <t>83</t>
  </si>
  <si>
    <t>Системы теплоснабжения в пределах Фурмановского г.п. Фурмановского м.р.</t>
  </si>
  <si>
    <t>Фурмановский муниципальный район</t>
  </si>
  <si>
    <t>Фурмановское городское поселение</t>
  </si>
  <si>
    <t>24631101</t>
  </si>
  <si>
    <t>г Фурманов</t>
  </si>
  <si>
    <t>24631101001</t>
  </si>
  <si>
    <t>84</t>
  </si>
  <si>
    <t>Системы теплоснабжения в пределах Дуляпинского с.п. Фурмановского м.р.</t>
  </si>
  <si>
    <t>Дуляпинское сельское поселение</t>
  </si>
  <si>
    <t>24631412</t>
  </si>
  <si>
    <t>с Дуляпино</t>
  </si>
  <si>
    <t>24631412101</t>
  </si>
  <si>
    <t>85</t>
  </si>
  <si>
    <t>Системы теплоснабжения в пределах Хромцовского с.п. Фурмановского м.р.</t>
  </si>
  <si>
    <t>Хромцовское сельское поселение</t>
  </si>
  <si>
    <t>24631406</t>
  </si>
  <si>
    <t>с Хромцово</t>
  </si>
  <si>
    <t>24631406101</t>
  </si>
  <si>
    <t>86</t>
  </si>
  <si>
    <t>Системы теплоснабжения в пределах Иванковского с.п. Фурмановского м.р.</t>
  </si>
  <si>
    <t>Иванковское сельское поселение</t>
  </si>
  <si>
    <t>24631436</t>
  </si>
  <si>
    <t>д Иванково</t>
  </si>
  <si>
    <t>24631436101</t>
  </si>
  <si>
    <t>87</t>
  </si>
  <si>
    <t xml:space="preserve">Системы теплоснабжения в пределах Савинского г.п. Савинского м.р. </t>
  </si>
  <si>
    <t>Савинский муниципальный район</t>
  </si>
  <si>
    <t>Савинское городское поселение</t>
  </si>
  <si>
    <t>24625151</t>
  </si>
  <si>
    <t>п Савино</t>
  </si>
  <si>
    <t>24625151051</t>
  </si>
  <si>
    <t>88</t>
  </si>
  <si>
    <t xml:space="preserve">Системы теплоснабжения в пределах Архиповского с.п. Савинского м.р. </t>
  </si>
  <si>
    <t>Архиповское сельское поселение</t>
  </si>
  <si>
    <t>24625436</t>
  </si>
  <si>
    <t>с Архиповка</t>
  </si>
  <si>
    <t>24625436101</t>
  </si>
  <si>
    <t>89</t>
  </si>
  <si>
    <t xml:space="preserve">Системы теплоснабжения в пределах Горячевского с.п. Савинского м.р. </t>
  </si>
  <si>
    <t>Горячевское сельское поселение</t>
  </si>
  <si>
    <t>24625412</t>
  </si>
  <si>
    <t>д Горячево</t>
  </si>
  <si>
    <t>24625412101</t>
  </si>
  <si>
    <t>90</t>
  </si>
  <si>
    <t>Системы теплоснабжения в пределах г.о. Кинешма</t>
  </si>
  <si>
    <t>Городской округ Кинешма</t>
  </si>
  <si>
    <t>24705000</t>
  </si>
  <si>
    <t>г Кинешма</t>
  </si>
  <si>
    <t>24705000001</t>
  </si>
  <si>
    <t>91</t>
  </si>
  <si>
    <t>Система теплоснабжения в пределах Майдаковского с.п. Палехского м.р.</t>
  </si>
  <si>
    <t>Палехский муниципальный район</t>
  </si>
  <si>
    <t>Майдаковское сельское поселение</t>
  </si>
  <si>
    <t>24617412</t>
  </si>
  <si>
    <t>с Майдаково</t>
  </si>
  <si>
    <t>24617412101</t>
  </si>
  <si>
    <t>92</t>
  </si>
  <si>
    <t>Система теплоснабжения в пределах Палехского г.п. Палехского м.р.</t>
  </si>
  <si>
    <t>Палехское городское поселение</t>
  </si>
  <si>
    <t>24617151</t>
  </si>
  <si>
    <t>п Палех</t>
  </si>
  <si>
    <t>24617151051</t>
  </si>
  <si>
    <t>93</t>
  </si>
  <si>
    <t>Система теплоснабжения в пределах Пановского с.п. Палехского м.р.</t>
  </si>
  <si>
    <t>Пановское сельское поселение</t>
  </si>
  <si>
    <t>24617424</t>
  </si>
  <si>
    <t>д Пеньки</t>
  </si>
  <si>
    <t>24617424178</t>
  </si>
  <si>
    <t>94</t>
  </si>
  <si>
    <t>Система теплоснабжения в пределах Афанасьевского с.п. Шуйского м.р.</t>
  </si>
  <si>
    <t>Шуйский муниципальный район</t>
  </si>
  <si>
    <t>Афанасьевское сельское поселение</t>
  </si>
  <si>
    <t>24633408</t>
  </si>
  <si>
    <t>с Афанасьевское</t>
  </si>
  <si>
    <t>24633408101</t>
  </si>
  <si>
    <t>95</t>
  </si>
  <si>
    <t>Система теплоснабжения в пределах Васильевского с.п. Шуйского м.р.</t>
  </si>
  <si>
    <t>Васильевское сельское поселение</t>
  </si>
  <si>
    <t>24633412</t>
  </si>
  <si>
    <t>с Васильевское</t>
  </si>
  <si>
    <t>24633412101</t>
  </si>
  <si>
    <t>96</t>
  </si>
  <si>
    <t>Система теплоснабжения в пределах Введенского с.п. Шуйского м.р.</t>
  </si>
  <si>
    <t>Введенское сельское поселение</t>
  </si>
  <si>
    <t>24633472</t>
  </si>
  <si>
    <t>24633472116</t>
  </si>
  <si>
    <t>97</t>
  </si>
  <si>
    <t>Система теплоснабжения в пределах Китовского с.п. Шуйского м.р.</t>
  </si>
  <si>
    <t>Китовское сельское поселение</t>
  </si>
  <si>
    <t>24633440</t>
  </si>
  <si>
    <t>с Китово</t>
  </si>
  <si>
    <t>24633440101</t>
  </si>
  <si>
    <t>98</t>
  </si>
  <si>
    <t>Система теплоснабжения в пределах Колобовское г.п. Шуйского м.р.</t>
  </si>
  <si>
    <t>Колобовское городское поселение</t>
  </si>
  <si>
    <t>24633154</t>
  </si>
  <si>
    <t>п Колобово</t>
  </si>
  <si>
    <t>24633154051</t>
  </si>
  <si>
    <t>99</t>
  </si>
  <si>
    <t>Система теплоснабжения в пределах Остаповское с.п. Шуйского м.р.</t>
  </si>
  <si>
    <t>Остаповское сельское поселение</t>
  </si>
  <si>
    <t>24633432</t>
  </si>
  <si>
    <t>д Клещевка</t>
  </si>
  <si>
    <t>24633432166</t>
  </si>
  <si>
    <t>д Клочково</t>
  </si>
  <si>
    <t>24633432171</t>
  </si>
  <si>
    <t>с Сергеево</t>
  </si>
  <si>
    <t>24633432121</t>
  </si>
  <si>
    <t>100</t>
  </si>
  <si>
    <t>д Остапово</t>
  </si>
  <si>
    <t>24633432101</t>
  </si>
  <si>
    <t>101</t>
  </si>
  <si>
    <t>Система теплоснабжения в пределах Семейкинское с.п. Шуйского м.р.</t>
  </si>
  <si>
    <t>Семейкинское сельское поселение</t>
  </si>
  <si>
    <t>24633460</t>
  </si>
  <si>
    <t>д Филино</t>
  </si>
  <si>
    <t>24633460101</t>
  </si>
  <si>
    <t>102</t>
  </si>
  <si>
    <t>Система теплоснабжения в пределах Перемиловское с.п. Шуйского м.р.</t>
  </si>
  <si>
    <t>Перемиловское сельское поселение</t>
  </si>
  <si>
    <t>24633456</t>
  </si>
  <si>
    <t>д Прилив</t>
  </si>
  <si>
    <t>24633456161</t>
  </si>
  <si>
    <t>103</t>
  </si>
  <si>
    <t xml:space="preserve">Системы теплоснабжения в пределах Коляновского с.п. Ивановского м.р. </t>
  </si>
  <si>
    <t>Коляновское сельское поселение</t>
  </si>
  <si>
    <t>24607424</t>
  </si>
  <si>
    <t>д Коляново</t>
  </si>
  <si>
    <t>24607424101</t>
  </si>
  <si>
    <t>104</t>
  </si>
  <si>
    <t>с Пустошь</t>
  </si>
  <si>
    <t>24633408106</t>
  </si>
  <si>
    <t>105</t>
  </si>
  <si>
    <t>Система теплоснабжения в пределах Савинского с.п. Савинского м.р.</t>
  </si>
  <si>
    <t>Савинское сельское поселение</t>
  </si>
  <si>
    <t>24625432</t>
  </si>
  <si>
    <t>д Савино</t>
  </si>
  <si>
    <t>24625432226</t>
  </si>
  <si>
    <t>106</t>
  </si>
  <si>
    <t>Системы теплоснабжения в пределах Юрьевецкого г.п. Юрьевецкого м.р.</t>
  </si>
  <si>
    <t>107</t>
  </si>
  <si>
    <t>Система теплоснабжения в пределах Октябрьского с.п. Комсомольского м.р.</t>
  </si>
  <si>
    <t>24613430</t>
  </si>
  <si>
    <t>с Октябрьский</t>
  </si>
  <si>
    <t>24613430101</t>
  </si>
  <si>
    <t>без НДС</t>
  </si>
  <si>
    <t>с НДС</t>
  </si>
  <si>
    <t>Предельные уровни цен на тепловую энергию (мощность) в поселениях, городских округах Ивановской области, не отнесенных к ценовым зонам теплоснабжения на 2 полугодие 2024 года</t>
  </si>
  <si>
    <t>Предельный уровень цены на тепловую энергию (мощность), руб./Гкал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</si>
</sst>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  <charset val="204"/>
    </font>
    <font>
      <b/>
      <sz val="9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 Cyr"/>
      <charset val="204"/>
    </font>
    <font>
      <b/>
      <sz val="1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43">
    <xf numFmtId="0" fontId="0" fillId="0" borderId="0" xfId="0"/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indent="1"/>
    </xf>
    <xf numFmtId="0" fontId="5" fillId="0" borderId="0" xfId="0" applyNumberFormat="1" applyFont="1" applyFill="1" applyBorder="1" applyAlignment="1">
      <alignment horizontal="left" vertical="center" inden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49" fontId="0" fillId="0" borderId="0" xfId="0" applyNumberFormat="1" applyFill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6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4" fontId="0" fillId="0" borderId="2" xfId="0" applyNumberFormat="1" applyFill="1" applyBorder="1" applyAlignment="1" applyProtection="1">
      <alignment horizontal="center" vertical="center" wrapText="1"/>
      <protection locked="0"/>
    </xf>
    <xf numFmtId="0" fontId="3" fillId="0" borderId="2" xfId="1" applyFill="1" applyBorder="1" applyAlignment="1" applyProtection="1">
      <alignment horizontal="left" vertical="center" wrapText="1"/>
      <protection locked="0"/>
    </xf>
    <xf numFmtId="49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left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4" fontId="0" fillId="0" borderId="2" xfId="0" applyNumberForma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left" vertical="center" wrapText="1"/>
      <protection locked="0"/>
    </xf>
    <xf numFmtId="4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 wrapText="1" indent="1"/>
      <protection locked="0"/>
    </xf>
    <xf numFmtId="49" fontId="0" fillId="0" borderId="2" xfId="2" applyNumberFormat="1" applyFont="1" applyFill="1" applyBorder="1" applyAlignment="1" applyProtection="1">
      <alignment horizontal="left" vertical="center" wrapText="1" indent="1"/>
    </xf>
    <xf numFmtId="0" fontId="0" fillId="0" borderId="2" xfId="0" applyNumberFormat="1" applyFill="1" applyBorder="1" applyAlignment="1" applyProtection="1">
      <alignment horizontal="left" vertical="center" wrapText="1"/>
      <protection locked="0"/>
    </xf>
    <xf numFmtId="0" fontId="0" fillId="0" borderId="2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2" xfId="2" applyNumberFormat="1" applyFont="1" applyFill="1" applyBorder="1" applyAlignment="1">
      <alignment horizontal="left" vertical="center" wrapText="1" indent="1"/>
    </xf>
    <xf numFmtId="0" fontId="0" fillId="0" borderId="0" xfId="0" applyFill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ЖКУ_проект3" xfId="2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tabSelected="1" workbookViewId="0">
      <pane xSplit="1" ySplit="6" topLeftCell="B70" activePane="bottomRight" state="frozen"/>
      <selection pane="topRight" activeCell="B1" sqref="B1"/>
      <selection pane="bottomLeft" activeCell="A6" sqref="A6"/>
      <selection pane="bottomRight" activeCell="O74" sqref="O74"/>
    </sheetView>
  </sheetViews>
  <sheetFormatPr defaultRowHeight="12.75" x14ac:dyDescent="0.2"/>
  <cols>
    <col min="1" max="1" width="6.140625" style="7" customWidth="1"/>
    <col min="2" max="2" width="29.5703125" style="7" customWidth="1"/>
    <col min="3" max="3" width="24.28515625" style="7" customWidth="1"/>
    <col min="4" max="5" width="13.85546875" style="42" customWidth="1"/>
    <col min="6" max="6" width="32.85546875" style="7" customWidth="1"/>
    <col min="7" max="8" width="24.42578125" style="7" customWidth="1"/>
    <col min="9" max="9" width="14.140625" style="7" customWidth="1"/>
    <col min="10" max="10" width="20.7109375" style="7" customWidth="1"/>
    <col min="11" max="12" width="13.28515625" style="7" customWidth="1"/>
    <col min="13" max="16384" width="9.140625" style="7"/>
  </cols>
  <sheetData>
    <row r="1" spans="1:11" s="7" customFormat="1" ht="14.25" x14ac:dyDescent="0.2">
      <c r="A1" s="3" t="s">
        <v>666</v>
      </c>
      <c r="B1" s="1"/>
      <c r="C1" s="1"/>
      <c r="D1" s="2"/>
      <c r="E1" s="2"/>
      <c r="F1" s="1"/>
      <c r="G1" s="1"/>
      <c r="H1" s="1"/>
      <c r="I1" s="1"/>
      <c r="J1" s="1"/>
      <c r="K1" s="1"/>
    </row>
    <row r="2" spans="1:11" s="7" customFormat="1" ht="14.25" x14ac:dyDescent="0.2">
      <c r="A2" s="4"/>
      <c r="B2" s="5"/>
      <c r="C2" s="5"/>
      <c r="D2" s="6"/>
      <c r="E2" s="6"/>
      <c r="F2" s="5"/>
      <c r="G2" s="5"/>
      <c r="H2" s="5"/>
      <c r="I2" s="5"/>
      <c r="J2" s="5"/>
      <c r="K2" s="5"/>
    </row>
    <row r="3" spans="1:11" s="7" customFormat="1" x14ac:dyDescent="0.2">
      <c r="A3" s="8"/>
      <c r="B3" s="8"/>
      <c r="C3" s="8"/>
      <c r="D3" s="9"/>
      <c r="E3" s="9"/>
      <c r="F3" s="8"/>
      <c r="G3" s="10"/>
      <c r="H3" s="10"/>
      <c r="I3" s="10"/>
      <c r="J3" s="10"/>
      <c r="K3" s="10"/>
    </row>
    <row r="4" spans="1:11" s="7" customFormat="1" ht="20.25" customHeight="1" x14ac:dyDescent="0.2">
      <c r="A4" s="11" t="s">
        <v>0</v>
      </c>
      <c r="B4" s="12" t="s">
        <v>1</v>
      </c>
      <c r="C4" s="12" t="s">
        <v>2</v>
      </c>
      <c r="D4" s="13" t="s">
        <v>667</v>
      </c>
      <c r="E4" s="14"/>
      <c r="F4" s="11" t="s">
        <v>3</v>
      </c>
      <c r="G4" s="15" t="s">
        <v>4</v>
      </c>
      <c r="H4" s="15" t="s">
        <v>5</v>
      </c>
      <c r="I4" s="16" t="s">
        <v>6</v>
      </c>
      <c r="J4" s="15" t="s">
        <v>7</v>
      </c>
      <c r="K4" s="15" t="s">
        <v>8</v>
      </c>
    </row>
    <row r="5" spans="1:11" s="7" customFormat="1" ht="20.25" customHeight="1" x14ac:dyDescent="0.2">
      <c r="A5" s="11"/>
      <c r="B5" s="12"/>
      <c r="C5" s="12"/>
      <c r="D5" s="17"/>
      <c r="E5" s="18"/>
      <c r="F5" s="11"/>
      <c r="G5" s="15"/>
      <c r="H5" s="15"/>
      <c r="I5" s="19"/>
      <c r="J5" s="15"/>
      <c r="K5" s="15"/>
    </row>
    <row r="6" spans="1:11" s="7" customFormat="1" x14ac:dyDescent="0.2">
      <c r="A6" s="11"/>
      <c r="B6" s="12"/>
      <c r="C6" s="12"/>
      <c r="D6" s="20" t="s">
        <v>664</v>
      </c>
      <c r="E6" s="20" t="s">
        <v>665</v>
      </c>
      <c r="F6" s="11"/>
      <c r="G6" s="15"/>
      <c r="H6" s="15"/>
      <c r="I6" s="21"/>
      <c r="J6" s="15"/>
      <c r="K6" s="15"/>
    </row>
    <row r="7" spans="1:11" s="7" customFormat="1" ht="45" x14ac:dyDescent="0.2">
      <c r="A7" s="22" t="s">
        <v>9</v>
      </c>
      <c r="B7" s="23" t="s">
        <v>10</v>
      </c>
      <c r="C7" s="24" t="s">
        <v>11</v>
      </c>
      <c r="D7" s="25">
        <v>3047.55</v>
      </c>
      <c r="E7" s="25">
        <f>D7*1.2</f>
        <v>3657.06</v>
      </c>
      <c r="F7" s="26" t="s">
        <v>12</v>
      </c>
      <c r="G7" s="23" t="s">
        <v>13</v>
      </c>
      <c r="H7" s="23" t="s">
        <v>13</v>
      </c>
      <c r="I7" s="27" t="s">
        <v>14</v>
      </c>
      <c r="J7" s="28" t="s">
        <v>15</v>
      </c>
      <c r="K7" s="27" t="s">
        <v>16</v>
      </c>
    </row>
    <row r="8" spans="1:11" s="7" customFormat="1" ht="45" x14ac:dyDescent="0.2">
      <c r="A8" s="22" t="s">
        <v>17</v>
      </c>
      <c r="B8" s="23" t="s">
        <v>18</v>
      </c>
      <c r="C8" s="24" t="s">
        <v>19</v>
      </c>
      <c r="D8" s="25">
        <v>4890.5600000000004</v>
      </c>
      <c r="E8" s="25">
        <f>D8*1.2</f>
        <v>5868.67</v>
      </c>
      <c r="F8" s="26" t="s">
        <v>12</v>
      </c>
      <c r="G8" s="23" t="s">
        <v>20</v>
      </c>
      <c r="H8" s="23" t="s">
        <v>21</v>
      </c>
      <c r="I8" s="27" t="s">
        <v>22</v>
      </c>
      <c r="J8" s="28" t="s">
        <v>23</v>
      </c>
      <c r="K8" s="27" t="s">
        <v>24</v>
      </c>
    </row>
    <row r="9" spans="1:11" s="7" customFormat="1" ht="45" x14ac:dyDescent="0.2">
      <c r="A9" s="22" t="s">
        <v>25</v>
      </c>
      <c r="B9" s="23" t="s">
        <v>26</v>
      </c>
      <c r="C9" s="24" t="s">
        <v>19</v>
      </c>
      <c r="D9" s="25">
        <v>4908.49</v>
      </c>
      <c r="E9" s="25">
        <f>D9*1.2</f>
        <v>5890.19</v>
      </c>
      <c r="F9" s="26" t="s">
        <v>12</v>
      </c>
      <c r="G9" s="23" t="s">
        <v>20</v>
      </c>
      <c r="H9" s="23" t="s">
        <v>27</v>
      </c>
      <c r="I9" s="27" t="s">
        <v>28</v>
      </c>
      <c r="J9" s="28" t="s">
        <v>29</v>
      </c>
      <c r="K9" s="27" t="s">
        <v>30</v>
      </c>
    </row>
    <row r="10" spans="1:11" s="7" customFormat="1" ht="45" x14ac:dyDescent="0.2">
      <c r="A10" s="22" t="s">
        <v>31</v>
      </c>
      <c r="B10" s="23" t="s">
        <v>32</v>
      </c>
      <c r="C10" s="24" t="s">
        <v>11</v>
      </c>
      <c r="D10" s="25">
        <v>3055.13</v>
      </c>
      <c r="E10" s="25">
        <f>D10*1.2</f>
        <v>3666.16</v>
      </c>
      <c r="F10" s="26" t="s">
        <v>12</v>
      </c>
      <c r="G10" s="23" t="s">
        <v>20</v>
      </c>
      <c r="H10" s="23" t="s">
        <v>33</v>
      </c>
      <c r="I10" s="27" t="s">
        <v>34</v>
      </c>
      <c r="J10" s="28" t="s">
        <v>35</v>
      </c>
      <c r="K10" s="27" t="s">
        <v>36</v>
      </c>
    </row>
    <row r="11" spans="1:11" s="7" customFormat="1" ht="25.5" x14ac:dyDescent="0.2">
      <c r="A11" s="29" t="s">
        <v>37</v>
      </c>
      <c r="B11" s="30" t="s">
        <v>38</v>
      </c>
      <c r="C11" s="31" t="s">
        <v>19</v>
      </c>
      <c r="D11" s="32">
        <v>4589.55</v>
      </c>
      <c r="E11" s="33">
        <f>D11*1.2</f>
        <v>5507.46</v>
      </c>
      <c r="F11" s="34" t="s">
        <v>12</v>
      </c>
      <c r="G11" s="23" t="s">
        <v>20</v>
      </c>
      <c r="H11" s="23" t="s">
        <v>39</v>
      </c>
      <c r="I11" s="27" t="s">
        <v>40</v>
      </c>
      <c r="J11" s="28" t="s">
        <v>41</v>
      </c>
      <c r="K11" s="27" t="s">
        <v>42</v>
      </c>
    </row>
    <row r="12" spans="1:11" s="7" customFormat="1" ht="25.5" x14ac:dyDescent="0.2">
      <c r="A12" s="29"/>
      <c r="B12" s="30"/>
      <c r="C12" s="31"/>
      <c r="D12" s="32"/>
      <c r="E12" s="33"/>
      <c r="F12" s="30"/>
      <c r="G12" s="23" t="s">
        <v>20</v>
      </c>
      <c r="H12" s="23" t="s">
        <v>39</v>
      </c>
      <c r="I12" s="27" t="s">
        <v>40</v>
      </c>
      <c r="J12" s="28" t="s">
        <v>43</v>
      </c>
      <c r="K12" s="27" t="s">
        <v>44</v>
      </c>
    </row>
    <row r="13" spans="1:11" s="7" customFormat="1" ht="45" x14ac:dyDescent="0.2">
      <c r="A13" s="22" t="s">
        <v>45</v>
      </c>
      <c r="B13" s="23" t="s">
        <v>46</v>
      </c>
      <c r="C13" s="24" t="s">
        <v>19</v>
      </c>
      <c r="D13" s="25">
        <v>4890.5600000000004</v>
      </c>
      <c r="E13" s="35">
        <f>D13*1.2</f>
        <v>5868.67</v>
      </c>
      <c r="F13" s="26" t="s">
        <v>12</v>
      </c>
      <c r="G13" s="23" t="s">
        <v>20</v>
      </c>
      <c r="H13" s="23" t="s">
        <v>47</v>
      </c>
      <c r="I13" s="27" t="s">
        <v>48</v>
      </c>
      <c r="J13" s="28" t="s">
        <v>49</v>
      </c>
      <c r="K13" s="27" t="s">
        <v>50</v>
      </c>
    </row>
    <row r="14" spans="1:11" s="7" customFormat="1" ht="45" x14ac:dyDescent="0.2">
      <c r="A14" s="22" t="s">
        <v>51</v>
      </c>
      <c r="B14" s="23" t="s">
        <v>52</v>
      </c>
      <c r="C14" s="24" t="s">
        <v>11</v>
      </c>
      <c r="D14" s="25">
        <v>3083.73</v>
      </c>
      <c r="E14" s="35">
        <f>D14*1.2</f>
        <v>3700.48</v>
      </c>
      <c r="F14" s="26" t="s">
        <v>12</v>
      </c>
      <c r="G14" s="23" t="s">
        <v>53</v>
      </c>
      <c r="H14" s="23" t="s">
        <v>54</v>
      </c>
      <c r="I14" s="27" t="s">
        <v>55</v>
      </c>
      <c r="J14" s="28" t="s">
        <v>56</v>
      </c>
      <c r="K14" s="27" t="s">
        <v>57</v>
      </c>
    </row>
    <row r="15" spans="1:11" s="7" customFormat="1" ht="45" x14ac:dyDescent="0.2">
      <c r="A15" s="22" t="s">
        <v>58</v>
      </c>
      <c r="B15" s="23" t="s">
        <v>59</v>
      </c>
      <c r="C15" s="24" t="s">
        <v>11</v>
      </c>
      <c r="D15" s="25">
        <v>3047.58</v>
      </c>
      <c r="E15" s="35">
        <f>D15*1.2</f>
        <v>3657.1</v>
      </c>
      <c r="F15" s="26" t="s">
        <v>12</v>
      </c>
      <c r="G15" s="23" t="s">
        <v>60</v>
      </c>
      <c r="H15" s="23" t="s">
        <v>61</v>
      </c>
      <c r="I15" s="27" t="s">
        <v>62</v>
      </c>
      <c r="J15" s="28" t="s">
        <v>63</v>
      </c>
      <c r="K15" s="27" t="s">
        <v>64</v>
      </c>
    </row>
    <row r="16" spans="1:11" s="7" customFormat="1" ht="45" x14ac:dyDescent="0.2">
      <c r="A16" s="22" t="s">
        <v>65</v>
      </c>
      <c r="B16" s="23" t="s">
        <v>66</v>
      </c>
      <c r="C16" s="24" t="s">
        <v>11</v>
      </c>
      <c r="D16" s="25">
        <v>3043.27</v>
      </c>
      <c r="E16" s="35">
        <f>D16*1.2</f>
        <v>3651.92</v>
      </c>
      <c r="F16" s="26" t="s">
        <v>12</v>
      </c>
      <c r="G16" s="23" t="s">
        <v>60</v>
      </c>
      <c r="H16" s="23" t="s">
        <v>67</v>
      </c>
      <c r="I16" s="27" t="s">
        <v>68</v>
      </c>
      <c r="J16" s="28" t="s">
        <v>69</v>
      </c>
      <c r="K16" s="27" t="s">
        <v>70</v>
      </c>
    </row>
    <row r="17" spans="1:11" s="7" customFormat="1" ht="45" x14ac:dyDescent="0.2">
      <c r="A17" s="22" t="s">
        <v>71</v>
      </c>
      <c r="B17" s="23" t="s">
        <v>72</v>
      </c>
      <c r="C17" s="24" t="s">
        <v>11</v>
      </c>
      <c r="D17" s="25">
        <v>3039.7</v>
      </c>
      <c r="E17" s="35">
        <f>D17*1.2</f>
        <v>3647.64</v>
      </c>
      <c r="F17" s="26" t="s">
        <v>12</v>
      </c>
      <c r="G17" s="23" t="s">
        <v>60</v>
      </c>
      <c r="H17" s="23" t="s">
        <v>73</v>
      </c>
      <c r="I17" s="27" t="s">
        <v>74</v>
      </c>
      <c r="J17" s="28" t="s">
        <v>75</v>
      </c>
      <c r="K17" s="27" t="s">
        <v>76</v>
      </c>
    </row>
    <row r="18" spans="1:11" s="7" customFormat="1" ht="45" x14ac:dyDescent="0.2">
      <c r="A18" s="22" t="s">
        <v>77</v>
      </c>
      <c r="B18" s="23" t="s">
        <v>78</v>
      </c>
      <c r="C18" s="24" t="s">
        <v>19</v>
      </c>
      <c r="D18" s="25">
        <v>4922.55</v>
      </c>
      <c r="E18" s="35">
        <f>D18*1.2</f>
        <v>5907.06</v>
      </c>
      <c r="F18" s="26" t="s">
        <v>12</v>
      </c>
      <c r="G18" s="23" t="s">
        <v>79</v>
      </c>
      <c r="H18" s="23" t="s">
        <v>80</v>
      </c>
      <c r="I18" s="27" t="s">
        <v>81</v>
      </c>
      <c r="J18" s="28" t="s">
        <v>82</v>
      </c>
      <c r="K18" s="27" t="s">
        <v>83</v>
      </c>
    </row>
    <row r="19" spans="1:11" s="7" customFormat="1" ht="45" x14ac:dyDescent="0.2">
      <c r="A19" s="22" t="s">
        <v>84</v>
      </c>
      <c r="B19" s="23" t="s">
        <v>85</v>
      </c>
      <c r="C19" s="24" t="s">
        <v>19</v>
      </c>
      <c r="D19" s="25">
        <v>4922.55</v>
      </c>
      <c r="E19" s="35">
        <f>D19*1.2</f>
        <v>5907.06</v>
      </c>
      <c r="F19" s="26" t="s">
        <v>12</v>
      </c>
      <c r="G19" s="23" t="s">
        <v>79</v>
      </c>
      <c r="H19" s="23" t="s">
        <v>86</v>
      </c>
      <c r="I19" s="27" t="s">
        <v>87</v>
      </c>
      <c r="J19" s="28" t="s">
        <v>88</v>
      </c>
      <c r="K19" s="27" t="s">
        <v>89</v>
      </c>
    </row>
    <row r="20" spans="1:11" s="7" customFormat="1" ht="45" x14ac:dyDescent="0.2">
      <c r="A20" s="22" t="s">
        <v>90</v>
      </c>
      <c r="B20" s="23" t="s">
        <v>91</v>
      </c>
      <c r="C20" s="24" t="s">
        <v>19</v>
      </c>
      <c r="D20" s="25">
        <v>4922.55</v>
      </c>
      <c r="E20" s="35">
        <f>D20*1.2</f>
        <v>5907.06</v>
      </c>
      <c r="F20" s="26" t="s">
        <v>12</v>
      </c>
      <c r="G20" s="23" t="s">
        <v>79</v>
      </c>
      <c r="H20" s="23" t="s">
        <v>92</v>
      </c>
      <c r="I20" s="27" t="s">
        <v>93</v>
      </c>
      <c r="J20" s="28" t="s">
        <v>94</v>
      </c>
      <c r="K20" s="27" t="s">
        <v>95</v>
      </c>
    </row>
    <row r="21" spans="1:11" s="7" customFormat="1" ht="45" x14ac:dyDescent="0.2">
      <c r="A21" s="22" t="s">
        <v>96</v>
      </c>
      <c r="B21" s="23" t="s">
        <v>97</v>
      </c>
      <c r="C21" s="24" t="s">
        <v>98</v>
      </c>
      <c r="D21" s="25">
        <v>6236.94</v>
      </c>
      <c r="E21" s="35">
        <f>D21*1.2</f>
        <v>7484.33</v>
      </c>
      <c r="F21" s="26" t="s">
        <v>12</v>
      </c>
      <c r="G21" s="23" t="s">
        <v>79</v>
      </c>
      <c r="H21" s="23" t="s">
        <v>99</v>
      </c>
      <c r="I21" s="27" t="s">
        <v>100</v>
      </c>
      <c r="J21" s="28" t="s">
        <v>101</v>
      </c>
      <c r="K21" s="27" t="s">
        <v>102</v>
      </c>
    </row>
    <row r="22" spans="1:11" s="7" customFormat="1" ht="45" x14ac:dyDescent="0.2">
      <c r="A22" s="22" t="s">
        <v>103</v>
      </c>
      <c r="B22" s="23" t="s">
        <v>97</v>
      </c>
      <c r="C22" s="24" t="s">
        <v>19</v>
      </c>
      <c r="D22" s="25">
        <v>4601.32</v>
      </c>
      <c r="E22" s="35">
        <f>D22*1.2</f>
        <v>5521.58</v>
      </c>
      <c r="F22" s="26" t="s">
        <v>12</v>
      </c>
      <c r="G22" s="23" t="s">
        <v>79</v>
      </c>
      <c r="H22" s="23" t="s">
        <v>99</v>
      </c>
      <c r="I22" s="27" t="s">
        <v>100</v>
      </c>
      <c r="J22" s="28" t="s">
        <v>101</v>
      </c>
      <c r="K22" s="27" t="s">
        <v>102</v>
      </c>
    </row>
    <row r="23" spans="1:11" s="7" customFormat="1" ht="45" x14ac:dyDescent="0.2">
      <c r="A23" s="22" t="s">
        <v>104</v>
      </c>
      <c r="B23" s="23" t="s">
        <v>105</v>
      </c>
      <c r="C23" s="24" t="s">
        <v>11</v>
      </c>
      <c r="D23" s="25">
        <v>3090.21</v>
      </c>
      <c r="E23" s="35">
        <f>D23*1.2</f>
        <v>3708.25</v>
      </c>
      <c r="F23" s="26" t="s">
        <v>12</v>
      </c>
      <c r="G23" s="23" t="s">
        <v>106</v>
      </c>
      <c r="H23" s="23" t="s">
        <v>107</v>
      </c>
      <c r="I23" s="27" t="s">
        <v>108</v>
      </c>
      <c r="J23" s="28" t="s">
        <v>109</v>
      </c>
      <c r="K23" s="27" t="s">
        <v>110</v>
      </c>
    </row>
    <row r="24" spans="1:11" s="7" customFormat="1" ht="45" x14ac:dyDescent="0.2">
      <c r="A24" s="22" t="s">
        <v>111</v>
      </c>
      <c r="B24" s="23" t="s">
        <v>105</v>
      </c>
      <c r="C24" s="24" t="s">
        <v>98</v>
      </c>
      <c r="D24" s="25">
        <v>6186.4</v>
      </c>
      <c r="E24" s="35">
        <f>D24*1.2</f>
        <v>7423.68</v>
      </c>
      <c r="F24" s="26" t="s">
        <v>12</v>
      </c>
      <c r="G24" s="23" t="s">
        <v>106</v>
      </c>
      <c r="H24" s="23" t="s">
        <v>107</v>
      </c>
      <c r="I24" s="27" t="s">
        <v>108</v>
      </c>
      <c r="J24" s="28" t="s">
        <v>112</v>
      </c>
      <c r="K24" s="27" t="s">
        <v>113</v>
      </c>
    </row>
    <row r="25" spans="1:11" s="7" customFormat="1" ht="45" x14ac:dyDescent="0.2">
      <c r="A25" s="22" t="s">
        <v>114</v>
      </c>
      <c r="B25" s="23" t="s">
        <v>115</v>
      </c>
      <c r="C25" s="24" t="s">
        <v>11</v>
      </c>
      <c r="D25" s="25">
        <v>3083.28</v>
      </c>
      <c r="E25" s="35">
        <f>D25*1.2</f>
        <v>3699.94</v>
      </c>
      <c r="F25" s="26" t="s">
        <v>12</v>
      </c>
      <c r="G25" s="23" t="s">
        <v>106</v>
      </c>
      <c r="H25" s="23" t="s">
        <v>116</v>
      </c>
      <c r="I25" s="27" t="s">
        <v>117</v>
      </c>
      <c r="J25" s="28" t="s">
        <v>118</v>
      </c>
      <c r="K25" s="27" t="s">
        <v>119</v>
      </c>
    </row>
    <row r="26" spans="1:11" s="7" customFormat="1" ht="25.5" x14ac:dyDescent="0.2">
      <c r="A26" s="29" t="s">
        <v>120</v>
      </c>
      <c r="B26" s="30" t="s">
        <v>121</v>
      </c>
      <c r="C26" s="31" t="s">
        <v>11</v>
      </c>
      <c r="D26" s="32">
        <v>3024.56</v>
      </c>
      <c r="E26" s="33">
        <f>D26*1.2</f>
        <v>3629.47</v>
      </c>
      <c r="F26" s="34" t="s">
        <v>12</v>
      </c>
      <c r="G26" s="23" t="s">
        <v>122</v>
      </c>
      <c r="H26" s="23" t="s">
        <v>123</v>
      </c>
      <c r="I26" s="27" t="s">
        <v>124</v>
      </c>
      <c r="J26" s="28" t="s">
        <v>125</v>
      </c>
      <c r="K26" s="27" t="s">
        <v>126</v>
      </c>
    </row>
    <row r="27" spans="1:11" s="7" customFormat="1" ht="25.5" x14ac:dyDescent="0.2">
      <c r="A27" s="29"/>
      <c r="B27" s="30"/>
      <c r="C27" s="31"/>
      <c r="D27" s="32"/>
      <c r="E27" s="33"/>
      <c r="F27" s="30"/>
      <c r="G27" s="23" t="s">
        <v>122</v>
      </c>
      <c r="H27" s="23" t="s">
        <v>123</v>
      </c>
      <c r="I27" s="27" t="s">
        <v>124</v>
      </c>
      <c r="J27" s="28" t="s">
        <v>127</v>
      </c>
      <c r="K27" s="27" t="s">
        <v>128</v>
      </c>
    </row>
    <row r="28" spans="1:11" s="7" customFormat="1" ht="45" x14ac:dyDescent="0.2">
      <c r="A28" s="22" t="s">
        <v>129</v>
      </c>
      <c r="B28" s="23" t="s">
        <v>130</v>
      </c>
      <c r="C28" s="24" t="s">
        <v>11</v>
      </c>
      <c r="D28" s="25">
        <v>3023.29</v>
      </c>
      <c r="E28" s="35">
        <f>D28*1.2</f>
        <v>3627.95</v>
      </c>
      <c r="F28" s="26" t="s">
        <v>12</v>
      </c>
      <c r="G28" s="23" t="s">
        <v>122</v>
      </c>
      <c r="H28" s="23" t="s">
        <v>131</v>
      </c>
      <c r="I28" s="27" t="s">
        <v>132</v>
      </c>
      <c r="J28" s="28" t="s">
        <v>133</v>
      </c>
      <c r="K28" s="27" t="s">
        <v>134</v>
      </c>
    </row>
    <row r="29" spans="1:11" s="7" customFormat="1" ht="25.5" x14ac:dyDescent="0.2">
      <c r="A29" s="29" t="s">
        <v>135</v>
      </c>
      <c r="B29" s="30" t="s">
        <v>130</v>
      </c>
      <c r="C29" s="31" t="s">
        <v>19</v>
      </c>
      <c r="D29" s="32">
        <v>4893.53</v>
      </c>
      <c r="E29" s="33">
        <f>D29*1.2</f>
        <v>5872.24</v>
      </c>
      <c r="F29" s="34" t="s">
        <v>12</v>
      </c>
      <c r="G29" s="23" t="s">
        <v>122</v>
      </c>
      <c r="H29" s="23" t="s">
        <v>131</v>
      </c>
      <c r="I29" s="27" t="s">
        <v>132</v>
      </c>
      <c r="J29" s="28" t="s">
        <v>136</v>
      </c>
      <c r="K29" s="27" t="s">
        <v>137</v>
      </c>
    </row>
    <row r="30" spans="1:11" s="7" customFormat="1" ht="25.5" x14ac:dyDescent="0.2">
      <c r="A30" s="29"/>
      <c r="B30" s="30"/>
      <c r="C30" s="31"/>
      <c r="D30" s="32"/>
      <c r="E30" s="33"/>
      <c r="F30" s="30"/>
      <c r="G30" s="23" t="s">
        <v>122</v>
      </c>
      <c r="H30" s="23" t="s">
        <v>131</v>
      </c>
      <c r="I30" s="27" t="s">
        <v>132</v>
      </c>
      <c r="J30" s="28" t="s">
        <v>138</v>
      </c>
      <c r="K30" s="27" t="s">
        <v>139</v>
      </c>
    </row>
    <row r="31" spans="1:11" s="7" customFormat="1" ht="45" x14ac:dyDescent="0.2">
      <c r="A31" s="22" t="s">
        <v>140</v>
      </c>
      <c r="B31" s="23" t="s">
        <v>141</v>
      </c>
      <c r="C31" s="24" t="s">
        <v>11</v>
      </c>
      <c r="D31" s="25">
        <v>3020.73</v>
      </c>
      <c r="E31" s="35">
        <f>D31*1.2</f>
        <v>3624.88</v>
      </c>
      <c r="F31" s="26" t="s">
        <v>12</v>
      </c>
      <c r="G31" s="23" t="s">
        <v>122</v>
      </c>
      <c r="H31" s="23" t="s">
        <v>142</v>
      </c>
      <c r="I31" s="27" t="s">
        <v>143</v>
      </c>
      <c r="J31" s="28" t="s">
        <v>144</v>
      </c>
      <c r="K31" s="27" t="s">
        <v>145</v>
      </c>
    </row>
    <row r="32" spans="1:11" s="7" customFormat="1" ht="45" x14ac:dyDescent="0.2">
      <c r="A32" s="22" t="s">
        <v>146</v>
      </c>
      <c r="B32" s="23" t="s">
        <v>147</v>
      </c>
      <c r="C32" s="24" t="s">
        <v>19</v>
      </c>
      <c r="D32" s="25">
        <v>4895.93</v>
      </c>
      <c r="E32" s="35">
        <f>D32*1.2</f>
        <v>5875.12</v>
      </c>
      <c r="F32" s="26" t="s">
        <v>12</v>
      </c>
      <c r="G32" s="23" t="s">
        <v>122</v>
      </c>
      <c r="H32" s="23" t="s">
        <v>148</v>
      </c>
      <c r="I32" s="27" t="s">
        <v>149</v>
      </c>
      <c r="J32" s="28" t="s">
        <v>150</v>
      </c>
      <c r="K32" s="27" t="s">
        <v>151</v>
      </c>
    </row>
    <row r="33" spans="1:11" s="7" customFormat="1" ht="45" x14ac:dyDescent="0.2">
      <c r="A33" s="22" t="s">
        <v>152</v>
      </c>
      <c r="B33" s="23" t="s">
        <v>153</v>
      </c>
      <c r="C33" s="24" t="s">
        <v>11</v>
      </c>
      <c r="D33" s="25">
        <v>3024.42</v>
      </c>
      <c r="E33" s="35">
        <f>D33*1.2</f>
        <v>3629.3</v>
      </c>
      <c r="F33" s="26" t="s">
        <v>12</v>
      </c>
      <c r="G33" s="23" t="s">
        <v>122</v>
      </c>
      <c r="H33" s="23" t="s">
        <v>154</v>
      </c>
      <c r="I33" s="27" t="s">
        <v>155</v>
      </c>
      <c r="J33" s="28" t="s">
        <v>156</v>
      </c>
      <c r="K33" s="27" t="s">
        <v>157</v>
      </c>
    </row>
    <row r="34" spans="1:11" s="7" customFormat="1" ht="25.5" x14ac:dyDescent="0.2">
      <c r="A34" s="29" t="s">
        <v>158</v>
      </c>
      <c r="B34" s="30" t="s">
        <v>159</v>
      </c>
      <c r="C34" s="31" t="s">
        <v>19</v>
      </c>
      <c r="D34" s="32">
        <v>5017.3999999999996</v>
      </c>
      <c r="E34" s="33">
        <f>D34*1.2</f>
        <v>6020.88</v>
      </c>
      <c r="F34" s="34" t="s">
        <v>12</v>
      </c>
      <c r="G34" s="23" t="s">
        <v>160</v>
      </c>
      <c r="H34" s="23" t="s">
        <v>161</v>
      </c>
      <c r="I34" s="27" t="s">
        <v>162</v>
      </c>
      <c r="J34" s="28" t="s">
        <v>163</v>
      </c>
      <c r="K34" s="27" t="s">
        <v>164</v>
      </c>
    </row>
    <row r="35" spans="1:11" s="7" customFormat="1" ht="25.5" x14ac:dyDescent="0.2">
      <c r="A35" s="29"/>
      <c r="B35" s="30"/>
      <c r="C35" s="31"/>
      <c r="D35" s="32"/>
      <c r="E35" s="33"/>
      <c r="F35" s="30"/>
      <c r="G35" s="23" t="s">
        <v>160</v>
      </c>
      <c r="H35" s="23" t="s">
        <v>161</v>
      </c>
      <c r="I35" s="27" t="s">
        <v>162</v>
      </c>
      <c r="J35" s="28" t="s">
        <v>165</v>
      </c>
      <c r="K35" s="27" t="s">
        <v>166</v>
      </c>
    </row>
    <row r="36" spans="1:11" s="7" customFormat="1" ht="45" x14ac:dyDescent="0.2">
      <c r="A36" s="22" t="s">
        <v>167</v>
      </c>
      <c r="B36" s="23" t="s">
        <v>168</v>
      </c>
      <c r="C36" s="24" t="s">
        <v>11</v>
      </c>
      <c r="D36" s="25">
        <v>3147.34</v>
      </c>
      <c r="E36" s="35">
        <f>D36*1.2</f>
        <v>3776.81</v>
      </c>
      <c r="F36" s="26" t="s">
        <v>12</v>
      </c>
      <c r="G36" s="23" t="s">
        <v>160</v>
      </c>
      <c r="H36" s="23" t="s">
        <v>169</v>
      </c>
      <c r="I36" s="27" t="s">
        <v>170</v>
      </c>
      <c r="J36" s="28" t="s">
        <v>171</v>
      </c>
      <c r="K36" s="27" t="s">
        <v>172</v>
      </c>
    </row>
    <row r="37" spans="1:11" s="7" customFormat="1" ht="45" x14ac:dyDescent="0.2">
      <c r="A37" s="22" t="s">
        <v>173</v>
      </c>
      <c r="B37" s="23" t="s">
        <v>174</v>
      </c>
      <c r="C37" s="24" t="s">
        <v>11</v>
      </c>
      <c r="D37" s="25">
        <v>3147.77</v>
      </c>
      <c r="E37" s="35">
        <f>D37*1.2</f>
        <v>3777.32</v>
      </c>
      <c r="F37" s="26" t="s">
        <v>12</v>
      </c>
      <c r="G37" s="23" t="s">
        <v>160</v>
      </c>
      <c r="H37" s="23" t="s">
        <v>175</v>
      </c>
      <c r="I37" s="27" t="s">
        <v>176</v>
      </c>
      <c r="J37" s="28" t="s">
        <v>177</v>
      </c>
      <c r="K37" s="27" t="s">
        <v>178</v>
      </c>
    </row>
    <row r="38" spans="1:11" s="7" customFormat="1" ht="45" x14ac:dyDescent="0.2">
      <c r="A38" s="22" t="s">
        <v>179</v>
      </c>
      <c r="B38" s="23" t="s">
        <v>180</v>
      </c>
      <c r="C38" s="24" t="s">
        <v>11</v>
      </c>
      <c r="D38" s="25">
        <v>3149.32</v>
      </c>
      <c r="E38" s="35">
        <f>D38*1.2</f>
        <v>3779.18</v>
      </c>
      <c r="F38" s="26" t="s">
        <v>12</v>
      </c>
      <c r="G38" s="23" t="s">
        <v>160</v>
      </c>
      <c r="H38" s="23" t="s">
        <v>181</v>
      </c>
      <c r="I38" s="27" t="s">
        <v>182</v>
      </c>
      <c r="J38" s="28" t="s">
        <v>183</v>
      </c>
      <c r="K38" s="27" t="s">
        <v>184</v>
      </c>
    </row>
    <row r="39" spans="1:11" s="7" customFormat="1" ht="45" x14ac:dyDescent="0.2">
      <c r="A39" s="22" t="s">
        <v>185</v>
      </c>
      <c r="B39" s="23" t="s">
        <v>186</v>
      </c>
      <c r="C39" s="24" t="s">
        <v>11</v>
      </c>
      <c r="D39" s="25">
        <v>3073.87</v>
      </c>
      <c r="E39" s="35">
        <f>D39*1.2</f>
        <v>3688.64</v>
      </c>
      <c r="F39" s="26" t="s">
        <v>12</v>
      </c>
      <c r="G39" s="23" t="s">
        <v>187</v>
      </c>
      <c r="H39" s="23" t="s">
        <v>188</v>
      </c>
      <c r="I39" s="27" t="s">
        <v>189</v>
      </c>
      <c r="J39" s="28" t="s">
        <v>190</v>
      </c>
      <c r="K39" s="27" t="s">
        <v>191</v>
      </c>
    </row>
    <row r="40" spans="1:11" s="7" customFormat="1" ht="45" x14ac:dyDescent="0.2">
      <c r="A40" s="22" t="s">
        <v>192</v>
      </c>
      <c r="B40" s="23" t="s">
        <v>193</v>
      </c>
      <c r="C40" s="24" t="s">
        <v>19</v>
      </c>
      <c r="D40" s="25">
        <v>4944.08</v>
      </c>
      <c r="E40" s="35">
        <f>D40*1.2</f>
        <v>5932.9</v>
      </c>
      <c r="F40" s="26" t="s">
        <v>12</v>
      </c>
      <c r="G40" s="23" t="s">
        <v>187</v>
      </c>
      <c r="H40" s="23" t="s">
        <v>194</v>
      </c>
      <c r="I40" s="27" t="s">
        <v>195</v>
      </c>
      <c r="J40" s="28" t="s">
        <v>196</v>
      </c>
      <c r="K40" s="27" t="s">
        <v>197</v>
      </c>
    </row>
    <row r="41" spans="1:11" s="7" customFormat="1" ht="25.5" x14ac:dyDescent="0.2">
      <c r="A41" s="29" t="s">
        <v>198</v>
      </c>
      <c r="B41" s="30" t="s">
        <v>199</v>
      </c>
      <c r="C41" s="31" t="s">
        <v>11</v>
      </c>
      <c r="D41" s="32">
        <v>3073.62</v>
      </c>
      <c r="E41" s="33">
        <f>D41*1.2</f>
        <v>3688.34</v>
      </c>
      <c r="F41" s="34" t="s">
        <v>12</v>
      </c>
      <c r="G41" s="23" t="s">
        <v>187</v>
      </c>
      <c r="H41" s="23" t="s">
        <v>200</v>
      </c>
      <c r="I41" s="27" t="s">
        <v>201</v>
      </c>
      <c r="J41" s="28" t="s">
        <v>202</v>
      </c>
      <c r="K41" s="27" t="s">
        <v>203</v>
      </c>
    </row>
    <row r="42" spans="1:11" s="7" customFormat="1" ht="25.5" x14ac:dyDescent="0.2">
      <c r="A42" s="29"/>
      <c r="B42" s="30"/>
      <c r="C42" s="31"/>
      <c r="D42" s="32"/>
      <c r="E42" s="33"/>
      <c r="F42" s="30"/>
      <c r="G42" s="23" t="s">
        <v>187</v>
      </c>
      <c r="H42" s="23" t="s">
        <v>200</v>
      </c>
      <c r="I42" s="27" t="s">
        <v>201</v>
      </c>
      <c r="J42" s="28" t="s">
        <v>204</v>
      </c>
      <c r="K42" s="27" t="s">
        <v>205</v>
      </c>
    </row>
    <row r="43" spans="1:11" s="7" customFormat="1" ht="25.5" x14ac:dyDescent="0.2">
      <c r="A43" s="29" t="s">
        <v>206</v>
      </c>
      <c r="B43" s="30" t="s">
        <v>207</v>
      </c>
      <c r="C43" s="31" t="s">
        <v>19</v>
      </c>
      <c r="D43" s="32">
        <v>4943.58</v>
      </c>
      <c r="E43" s="33">
        <f>D43*1.2</f>
        <v>5932.3</v>
      </c>
      <c r="F43" s="34" t="s">
        <v>12</v>
      </c>
      <c r="G43" s="23" t="s">
        <v>187</v>
      </c>
      <c r="H43" s="23" t="s">
        <v>208</v>
      </c>
      <c r="I43" s="27" t="s">
        <v>209</v>
      </c>
      <c r="J43" s="28" t="s">
        <v>210</v>
      </c>
      <c r="K43" s="27" t="s">
        <v>211</v>
      </c>
    </row>
    <row r="44" spans="1:11" s="7" customFormat="1" ht="25.5" x14ac:dyDescent="0.2">
      <c r="A44" s="29"/>
      <c r="B44" s="30"/>
      <c r="C44" s="31"/>
      <c r="D44" s="32"/>
      <c r="E44" s="33"/>
      <c r="F44" s="30"/>
      <c r="G44" s="23" t="s">
        <v>187</v>
      </c>
      <c r="H44" s="23" t="s">
        <v>208</v>
      </c>
      <c r="I44" s="27" t="s">
        <v>209</v>
      </c>
      <c r="J44" s="28" t="s">
        <v>212</v>
      </c>
      <c r="K44" s="27" t="s">
        <v>213</v>
      </c>
    </row>
    <row r="45" spans="1:11" s="7" customFormat="1" ht="25.5" x14ac:dyDescent="0.2">
      <c r="A45" s="29" t="s">
        <v>214</v>
      </c>
      <c r="B45" s="30" t="s">
        <v>215</v>
      </c>
      <c r="C45" s="31" t="s">
        <v>11</v>
      </c>
      <c r="D45" s="32">
        <v>3012.11</v>
      </c>
      <c r="E45" s="33">
        <f>D45*1.2</f>
        <v>3614.53</v>
      </c>
      <c r="F45" s="34" t="s">
        <v>12</v>
      </c>
      <c r="G45" s="23" t="s">
        <v>187</v>
      </c>
      <c r="H45" s="23" t="s">
        <v>216</v>
      </c>
      <c r="I45" s="27" t="s">
        <v>217</v>
      </c>
      <c r="J45" s="28" t="s">
        <v>218</v>
      </c>
      <c r="K45" s="27" t="s">
        <v>219</v>
      </c>
    </row>
    <row r="46" spans="1:11" s="7" customFormat="1" ht="25.5" x14ac:dyDescent="0.2">
      <c r="A46" s="29"/>
      <c r="B46" s="30"/>
      <c r="C46" s="31"/>
      <c r="D46" s="32"/>
      <c r="E46" s="33"/>
      <c r="F46" s="30"/>
      <c r="G46" s="23" t="s">
        <v>187</v>
      </c>
      <c r="H46" s="23" t="s">
        <v>216</v>
      </c>
      <c r="I46" s="27" t="s">
        <v>217</v>
      </c>
      <c r="J46" s="28" t="s">
        <v>220</v>
      </c>
      <c r="K46" s="27" t="s">
        <v>221</v>
      </c>
    </row>
    <row r="47" spans="1:11" s="7" customFormat="1" ht="45" x14ac:dyDescent="0.2">
      <c r="A47" s="22" t="s">
        <v>222</v>
      </c>
      <c r="B47" s="23" t="s">
        <v>223</v>
      </c>
      <c r="C47" s="24" t="s">
        <v>11</v>
      </c>
      <c r="D47" s="25">
        <v>3073.52</v>
      </c>
      <c r="E47" s="35">
        <f>D47*1.2</f>
        <v>3688.22</v>
      </c>
      <c r="F47" s="26" t="s">
        <v>12</v>
      </c>
      <c r="G47" s="23" t="s">
        <v>187</v>
      </c>
      <c r="H47" s="23" t="s">
        <v>224</v>
      </c>
      <c r="I47" s="27" t="s">
        <v>225</v>
      </c>
      <c r="J47" s="28" t="s">
        <v>226</v>
      </c>
      <c r="K47" s="27" t="s">
        <v>227</v>
      </c>
    </row>
    <row r="48" spans="1:11" s="7" customFormat="1" ht="45" x14ac:dyDescent="0.2">
      <c r="A48" s="22" t="s">
        <v>228</v>
      </c>
      <c r="B48" s="23" t="s">
        <v>229</v>
      </c>
      <c r="C48" s="24" t="s">
        <v>11</v>
      </c>
      <c r="D48" s="25">
        <v>3073.44</v>
      </c>
      <c r="E48" s="35">
        <f>D48*1.2</f>
        <v>3688.13</v>
      </c>
      <c r="F48" s="26" t="s">
        <v>12</v>
      </c>
      <c r="G48" s="23" t="s">
        <v>187</v>
      </c>
      <c r="H48" s="23" t="s">
        <v>230</v>
      </c>
      <c r="I48" s="27" t="s">
        <v>231</v>
      </c>
      <c r="J48" s="28" t="s">
        <v>232</v>
      </c>
      <c r="K48" s="27" t="s">
        <v>233</v>
      </c>
    </row>
    <row r="49" spans="1:11" s="7" customFormat="1" ht="45" x14ac:dyDescent="0.2">
      <c r="A49" s="22" t="s">
        <v>234</v>
      </c>
      <c r="B49" s="23" t="s">
        <v>235</v>
      </c>
      <c r="C49" s="24" t="s">
        <v>11</v>
      </c>
      <c r="D49" s="25">
        <v>3074.52</v>
      </c>
      <c r="E49" s="35">
        <f>D49*1.2</f>
        <v>3689.42</v>
      </c>
      <c r="F49" s="26" t="s">
        <v>12</v>
      </c>
      <c r="G49" s="23" t="s">
        <v>187</v>
      </c>
      <c r="H49" s="23" t="s">
        <v>236</v>
      </c>
      <c r="I49" s="27" t="s">
        <v>237</v>
      </c>
      <c r="J49" s="28" t="s">
        <v>238</v>
      </c>
      <c r="K49" s="27" t="s">
        <v>239</v>
      </c>
    </row>
    <row r="50" spans="1:11" s="7" customFormat="1" ht="45" x14ac:dyDescent="0.2">
      <c r="A50" s="22" t="s">
        <v>240</v>
      </c>
      <c r="B50" s="23" t="s">
        <v>241</v>
      </c>
      <c r="C50" s="24" t="s">
        <v>19</v>
      </c>
      <c r="D50" s="25">
        <v>4999.08</v>
      </c>
      <c r="E50" s="35">
        <f>D50*1.2</f>
        <v>5998.9</v>
      </c>
      <c r="F50" s="26" t="s">
        <v>12</v>
      </c>
      <c r="G50" s="23" t="s">
        <v>242</v>
      </c>
      <c r="H50" s="23" t="s">
        <v>243</v>
      </c>
      <c r="I50" s="27" t="s">
        <v>244</v>
      </c>
      <c r="J50" s="28" t="s">
        <v>245</v>
      </c>
      <c r="K50" s="27" t="s">
        <v>246</v>
      </c>
    </row>
    <row r="51" spans="1:11" s="7" customFormat="1" ht="45" x14ac:dyDescent="0.2">
      <c r="A51" s="22" t="s">
        <v>247</v>
      </c>
      <c r="B51" s="23" t="s">
        <v>248</v>
      </c>
      <c r="C51" s="24" t="s">
        <v>98</v>
      </c>
      <c r="D51" s="25">
        <v>6140.85</v>
      </c>
      <c r="E51" s="35">
        <f>D51*1.2</f>
        <v>7369.02</v>
      </c>
      <c r="F51" s="26" t="s">
        <v>12</v>
      </c>
      <c r="G51" s="23" t="s">
        <v>242</v>
      </c>
      <c r="H51" s="23" t="s">
        <v>243</v>
      </c>
      <c r="I51" s="27" t="s">
        <v>244</v>
      </c>
      <c r="J51" s="28" t="s">
        <v>245</v>
      </c>
      <c r="K51" s="27" t="s">
        <v>246</v>
      </c>
    </row>
    <row r="52" spans="1:11" s="7" customFormat="1" ht="45" x14ac:dyDescent="0.2">
      <c r="A52" s="22" t="s">
        <v>249</v>
      </c>
      <c r="B52" s="23" t="s">
        <v>250</v>
      </c>
      <c r="C52" s="24" t="s">
        <v>11</v>
      </c>
      <c r="D52" s="25">
        <v>3039.18</v>
      </c>
      <c r="E52" s="35">
        <f>D52*1.2</f>
        <v>3647.02</v>
      </c>
      <c r="F52" s="26" t="s">
        <v>12</v>
      </c>
      <c r="G52" s="23" t="s">
        <v>242</v>
      </c>
      <c r="H52" s="23" t="s">
        <v>251</v>
      </c>
      <c r="I52" s="27" t="s">
        <v>252</v>
      </c>
      <c r="J52" s="28" t="s">
        <v>253</v>
      </c>
      <c r="K52" s="27" t="s">
        <v>254</v>
      </c>
    </row>
    <row r="53" spans="1:11" s="7" customFormat="1" ht="51" x14ac:dyDescent="0.2">
      <c r="A53" s="22" t="s">
        <v>255</v>
      </c>
      <c r="B53" s="23" t="s">
        <v>256</v>
      </c>
      <c r="C53" s="24" t="s">
        <v>11</v>
      </c>
      <c r="D53" s="25">
        <v>3034.18</v>
      </c>
      <c r="E53" s="35">
        <f>D53*1.2</f>
        <v>3641.02</v>
      </c>
      <c r="F53" s="26" t="s">
        <v>12</v>
      </c>
      <c r="G53" s="23" t="s">
        <v>257</v>
      </c>
      <c r="H53" s="23" t="s">
        <v>258</v>
      </c>
      <c r="I53" s="27" t="s">
        <v>259</v>
      </c>
      <c r="J53" s="28" t="s">
        <v>260</v>
      </c>
      <c r="K53" s="27" t="s">
        <v>261</v>
      </c>
    </row>
    <row r="54" spans="1:11" s="7" customFormat="1" ht="25.5" x14ac:dyDescent="0.2">
      <c r="A54" s="29" t="s">
        <v>262</v>
      </c>
      <c r="B54" s="30" t="s">
        <v>263</v>
      </c>
      <c r="C54" s="31" t="s">
        <v>11</v>
      </c>
      <c r="D54" s="32">
        <v>3031.68</v>
      </c>
      <c r="E54" s="33">
        <f>D54*1.2</f>
        <v>3638.02</v>
      </c>
      <c r="F54" s="34" t="s">
        <v>12</v>
      </c>
      <c r="G54" s="23" t="s">
        <v>257</v>
      </c>
      <c r="H54" s="23" t="s">
        <v>264</v>
      </c>
      <c r="I54" s="27" t="s">
        <v>265</v>
      </c>
      <c r="J54" s="28" t="s">
        <v>266</v>
      </c>
      <c r="K54" s="27" t="s">
        <v>267</v>
      </c>
    </row>
    <row r="55" spans="1:11" s="7" customFormat="1" ht="25.5" x14ac:dyDescent="0.2">
      <c r="A55" s="29"/>
      <c r="B55" s="30"/>
      <c r="C55" s="31"/>
      <c r="D55" s="32"/>
      <c r="E55" s="33"/>
      <c r="F55" s="30"/>
      <c r="G55" s="23" t="s">
        <v>257</v>
      </c>
      <c r="H55" s="23" t="s">
        <v>264</v>
      </c>
      <c r="I55" s="27" t="s">
        <v>265</v>
      </c>
      <c r="J55" s="28" t="s">
        <v>268</v>
      </c>
      <c r="K55" s="27" t="s">
        <v>269</v>
      </c>
    </row>
    <row r="56" spans="1:11" s="7" customFormat="1" ht="25.5" x14ac:dyDescent="0.2">
      <c r="A56" s="29" t="s">
        <v>270</v>
      </c>
      <c r="B56" s="30" t="s">
        <v>271</v>
      </c>
      <c r="C56" s="31" t="s">
        <v>11</v>
      </c>
      <c r="D56" s="32">
        <v>3034.2</v>
      </c>
      <c r="E56" s="33">
        <f>D56*1.2</f>
        <v>3641.04</v>
      </c>
      <c r="F56" s="34" t="s">
        <v>12</v>
      </c>
      <c r="G56" s="23" t="s">
        <v>257</v>
      </c>
      <c r="H56" s="23" t="s">
        <v>272</v>
      </c>
      <c r="I56" s="27" t="s">
        <v>273</v>
      </c>
      <c r="J56" s="28" t="s">
        <v>274</v>
      </c>
      <c r="K56" s="27" t="s">
        <v>275</v>
      </c>
    </row>
    <row r="57" spans="1:11" s="7" customFormat="1" ht="25.5" x14ac:dyDescent="0.2">
      <c r="A57" s="29"/>
      <c r="B57" s="30"/>
      <c r="C57" s="31"/>
      <c r="D57" s="32"/>
      <c r="E57" s="33"/>
      <c r="F57" s="30"/>
      <c r="G57" s="23" t="s">
        <v>257</v>
      </c>
      <c r="H57" s="23" t="s">
        <v>272</v>
      </c>
      <c r="I57" s="27" t="s">
        <v>273</v>
      </c>
      <c r="J57" s="28" t="s">
        <v>276</v>
      </c>
      <c r="K57" s="27" t="s">
        <v>277</v>
      </c>
    </row>
    <row r="58" spans="1:11" s="7" customFormat="1" ht="45" x14ac:dyDescent="0.2">
      <c r="A58" s="22" t="s">
        <v>278</v>
      </c>
      <c r="B58" s="23" t="s">
        <v>279</v>
      </c>
      <c r="C58" s="24" t="s">
        <v>19</v>
      </c>
      <c r="D58" s="25">
        <v>4910.68</v>
      </c>
      <c r="E58" s="35">
        <f>D58*1.2</f>
        <v>5892.82</v>
      </c>
      <c r="F58" s="26" t="s">
        <v>12</v>
      </c>
      <c r="G58" s="23" t="s">
        <v>257</v>
      </c>
      <c r="H58" s="23" t="s">
        <v>280</v>
      </c>
      <c r="I58" s="27" t="s">
        <v>281</v>
      </c>
      <c r="J58" s="28" t="s">
        <v>282</v>
      </c>
      <c r="K58" s="27" t="s">
        <v>283</v>
      </c>
    </row>
    <row r="59" spans="1:11" s="7" customFormat="1" ht="45" x14ac:dyDescent="0.2">
      <c r="A59" s="22" t="s">
        <v>284</v>
      </c>
      <c r="B59" s="23" t="s">
        <v>285</v>
      </c>
      <c r="C59" s="24" t="s">
        <v>11</v>
      </c>
      <c r="D59" s="25">
        <v>3034.2</v>
      </c>
      <c r="E59" s="35">
        <f>D59*1.2</f>
        <v>3641.04</v>
      </c>
      <c r="F59" s="26" t="s">
        <v>12</v>
      </c>
      <c r="G59" s="23" t="s">
        <v>257</v>
      </c>
      <c r="H59" s="23" t="s">
        <v>286</v>
      </c>
      <c r="I59" s="27" t="s">
        <v>287</v>
      </c>
      <c r="J59" s="28" t="s">
        <v>288</v>
      </c>
      <c r="K59" s="27" t="s">
        <v>289</v>
      </c>
    </row>
    <row r="60" spans="1:11" s="7" customFormat="1" ht="45" x14ac:dyDescent="0.2">
      <c r="A60" s="22" t="s">
        <v>290</v>
      </c>
      <c r="B60" s="23" t="s">
        <v>291</v>
      </c>
      <c r="C60" s="24" t="s">
        <v>19</v>
      </c>
      <c r="D60" s="25">
        <v>4918.57</v>
      </c>
      <c r="E60" s="35">
        <f>D60*1.2</f>
        <v>5902.28</v>
      </c>
      <c r="F60" s="26" t="s">
        <v>12</v>
      </c>
      <c r="G60" s="23" t="s">
        <v>292</v>
      </c>
      <c r="H60" s="23" t="s">
        <v>293</v>
      </c>
      <c r="I60" s="27" t="s">
        <v>294</v>
      </c>
      <c r="J60" s="28" t="s">
        <v>295</v>
      </c>
      <c r="K60" s="27" t="s">
        <v>296</v>
      </c>
    </row>
    <row r="61" spans="1:11" s="7" customFormat="1" ht="45" x14ac:dyDescent="0.2">
      <c r="A61" s="22" t="s">
        <v>297</v>
      </c>
      <c r="B61" s="23" t="s">
        <v>298</v>
      </c>
      <c r="C61" s="24" t="s">
        <v>19</v>
      </c>
      <c r="D61" s="25">
        <v>4921.75</v>
      </c>
      <c r="E61" s="35">
        <f>D61*1.2</f>
        <v>5906.1</v>
      </c>
      <c r="F61" s="26" t="s">
        <v>12</v>
      </c>
      <c r="G61" s="23" t="s">
        <v>292</v>
      </c>
      <c r="H61" s="23" t="s">
        <v>299</v>
      </c>
      <c r="I61" s="27" t="s">
        <v>300</v>
      </c>
      <c r="J61" s="28" t="s">
        <v>301</v>
      </c>
      <c r="K61" s="27" t="s">
        <v>302</v>
      </c>
    </row>
    <row r="62" spans="1:11" s="7" customFormat="1" ht="25.5" x14ac:dyDescent="0.2">
      <c r="A62" s="29" t="s">
        <v>303</v>
      </c>
      <c r="B62" s="30" t="s">
        <v>304</v>
      </c>
      <c r="C62" s="31" t="s">
        <v>19</v>
      </c>
      <c r="D62" s="32">
        <v>4926.75</v>
      </c>
      <c r="E62" s="33">
        <f>D62*1.2</f>
        <v>5912.1</v>
      </c>
      <c r="F62" s="34" t="s">
        <v>12</v>
      </c>
      <c r="G62" s="23" t="s">
        <v>292</v>
      </c>
      <c r="H62" s="23" t="s">
        <v>305</v>
      </c>
      <c r="I62" s="27" t="s">
        <v>306</v>
      </c>
      <c r="J62" s="28" t="s">
        <v>307</v>
      </c>
      <c r="K62" s="27" t="s">
        <v>308</v>
      </c>
    </row>
    <row r="63" spans="1:11" s="7" customFormat="1" ht="25.5" x14ac:dyDescent="0.2">
      <c r="A63" s="29"/>
      <c r="B63" s="30"/>
      <c r="C63" s="31"/>
      <c r="D63" s="32"/>
      <c r="E63" s="33"/>
      <c r="F63" s="30"/>
      <c r="G63" s="23" t="s">
        <v>292</v>
      </c>
      <c r="H63" s="23" t="s">
        <v>305</v>
      </c>
      <c r="I63" s="27" t="s">
        <v>306</v>
      </c>
      <c r="J63" s="28" t="s">
        <v>309</v>
      </c>
      <c r="K63" s="27" t="s">
        <v>310</v>
      </c>
    </row>
    <row r="64" spans="1:11" s="7" customFormat="1" ht="45" x14ac:dyDescent="0.2">
      <c r="A64" s="22" t="s">
        <v>311</v>
      </c>
      <c r="B64" s="23" t="s">
        <v>312</v>
      </c>
      <c r="C64" s="24" t="s">
        <v>11</v>
      </c>
      <c r="D64" s="25">
        <v>3070.37</v>
      </c>
      <c r="E64" s="35">
        <f>D64*1.2</f>
        <v>3684.44</v>
      </c>
      <c r="F64" s="26" t="s">
        <v>12</v>
      </c>
      <c r="G64" s="23" t="s">
        <v>313</v>
      </c>
      <c r="H64" s="23" t="s">
        <v>314</v>
      </c>
      <c r="I64" s="27" t="s">
        <v>315</v>
      </c>
      <c r="J64" s="28" t="s">
        <v>316</v>
      </c>
      <c r="K64" s="27" t="s">
        <v>317</v>
      </c>
    </row>
    <row r="65" spans="1:11" s="7" customFormat="1" ht="25.5" x14ac:dyDescent="0.2">
      <c r="A65" s="29" t="s">
        <v>318</v>
      </c>
      <c r="B65" s="30" t="s">
        <v>319</v>
      </c>
      <c r="C65" s="31" t="s">
        <v>11</v>
      </c>
      <c r="D65" s="32">
        <v>3066.87</v>
      </c>
      <c r="E65" s="33">
        <f>D65*1.2</f>
        <v>3680.24</v>
      </c>
      <c r="F65" s="34" t="s">
        <v>12</v>
      </c>
      <c r="G65" s="23" t="s">
        <v>313</v>
      </c>
      <c r="H65" s="23" t="s">
        <v>320</v>
      </c>
      <c r="I65" s="27" t="s">
        <v>321</v>
      </c>
      <c r="J65" s="28" t="s">
        <v>322</v>
      </c>
      <c r="K65" s="27" t="s">
        <v>323</v>
      </c>
    </row>
    <row r="66" spans="1:11" s="7" customFormat="1" ht="25.5" x14ac:dyDescent="0.2">
      <c r="A66" s="29"/>
      <c r="B66" s="30"/>
      <c r="C66" s="31"/>
      <c r="D66" s="32"/>
      <c r="E66" s="33"/>
      <c r="F66" s="30"/>
      <c r="G66" s="36" t="s">
        <v>313</v>
      </c>
      <c r="H66" s="36" t="s">
        <v>320</v>
      </c>
      <c r="I66" s="27" t="s">
        <v>321</v>
      </c>
      <c r="J66" s="37" t="s">
        <v>324</v>
      </c>
      <c r="K66" s="27" t="s">
        <v>325</v>
      </c>
    </row>
    <row r="67" spans="1:11" s="7" customFormat="1" ht="45" x14ac:dyDescent="0.2">
      <c r="A67" s="22" t="s">
        <v>326</v>
      </c>
      <c r="B67" s="23" t="s">
        <v>327</v>
      </c>
      <c r="C67" s="24" t="s">
        <v>98</v>
      </c>
      <c r="D67" s="25">
        <v>6171.76</v>
      </c>
      <c r="E67" s="35">
        <f>D67*1.2</f>
        <v>7406.11</v>
      </c>
      <c r="F67" s="26" t="s">
        <v>12</v>
      </c>
      <c r="G67" s="23" t="s">
        <v>313</v>
      </c>
      <c r="H67" s="23" t="s">
        <v>328</v>
      </c>
      <c r="I67" s="27" t="s">
        <v>329</v>
      </c>
      <c r="J67" s="28" t="s">
        <v>330</v>
      </c>
      <c r="K67" s="27" t="s">
        <v>331</v>
      </c>
    </row>
    <row r="68" spans="1:11" s="7" customFormat="1" ht="45" x14ac:dyDescent="0.2">
      <c r="A68" s="22" t="s">
        <v>332</v>
      </c>
      <c r="B68" s="23" t="s">
        <v>333</v>
      </c>
      <c r="C68" s="24" t="s">
        <v>19</v>
      </c>
      <c r="D68" s="25">
        <v>4958.49</v>
      </c>
      <c r="E68" s="35">
        <f>D68*1.2</f>
        <v>5950.19</v>
      </c>
      <c r="F68" s="26" t="s">
        <v>12</v>
      </c>
      <c r="G68" s="23" t="s">
        <v>313</v>
      </c>
      <c r="H68" s="23" t="s">
        <v>334</v>
      </c>
      <c r="I68" s="27" t="s">
        <v>335</v>
      </c>
      <c r="J68" s="28" t="s">
        <v>336</v>
      </c>
      <c r="K68" s="27" t="s">
        <v>337</v>
      </c>
    </row>
    <row r="69" spans="1:11" s="7" customFormat="1" ht="45" x14ac:dyDescent="0.2">
      <c r="A69" s="22" t="s">
        <v>338</v>
      </c>
      <c r="B69" s="23" t="s">
        <v>339</v>
      </c>
      <c r="C69" s="24" t="s">
        <v>19</v>
      </c>
      <c r="D69" s="25">
        <v>4956.63</v>
      </c>
      <c r="E69" s="35">
        <f>D69*1.2</f>
        <v>5947.96</v>
      </c>
      <c r="F69" s="26" t="s">
        <v>12</v>
      </c>
      <c r="G69" s="23" t="s">
        <v>313</v>
      </c>
      <c r="H69" s="23" t="s">
        <v>340</v>
      </c>
      <c r="I69" s="27" t="s">
        <v>341</v>
      </c>
      <c r="J69" s="28" t="s">
        <v>342</v>
      </c>
      <c r="K69" s="27" t="s">
        <v>343</v>
      </c>
    </row>
    <row r="70" spans="1:11" s="7" customFormat="1" ht="45" x14ac:dyDescent="0.2">
      <c r="A70" s="22" t="s">
        <v>344</v>
      </c>
      <c r="B70" s="23" t="s">
        <v>345</v>
      </c>
      <c r="C70" s="24" t="s">
        <v>11</v>
      </c>
      <c r="D70" s="25">
        <v>3069.9</v>
      </c>
      <c r="E70" s="35">
        <f>D70*1.2</f>
        <v>3683.88</v>
      </c>
      <c r="F70" s="26" t="s">
        <v>12</v>
      </c>
      <c r="G70" s="23" t="s">
        <v>313</v>
      </c>
      <c r="H70" s="23" t="s">
        <v>346</v>
      </c>
      <c r="I70" s="27" t="s">
        <v>347</v>
      </c>
      <c r="J70" s="28" t="s">
        <v>348</v>
      </c>
      <c r="K70" s="27" t="s">
        <v>349</v>
      </c>
    </row>
    <row r="71" spans="1:11" s="7" customFormat="1" ht="45" x14ac:dyDescent="0.2">
      <c r="A71" s="22" t="s">
        <v>350</v>
      </c>
      <c r="B71" s="23" t="s">
        <v>327</v>
      </c>
      <c r="C71" s="24" t="s">
        <v>19</v>
      </c>
      <c r="D71" s="25">
        <v>4959.38</v>
      </c>
      <c r="E71" s="35">
        <f>D71*1.2</f>
        <v>5951.26</v>
      </c>
      <c r="F71" s="26" t="s">
        <v>12</v>
      </c>
      <c r="G71" s="23" t="s">
        <v>313</v>
      </c>
      <c r="H71" s="23" t="s">
        <v>328</v>
      </c>
      <c r="I71" s="27" t="s">
        <v>329</v>
      </c>
      <c r="J71" s="28" t="s">
        <v>351</v>
      </c>
      <c r="K71" s="27" t="s">
        <v>352</v>
      </c>
    </row>
    <row r="72" spans="1:11" s="7" customFormat="1" ht="45" x14ac:dyDescent="0.2">
      <c r="A72" s="22" t="s">
        <v>353</v>
      </c>
      <c r="B72" s="23" t="s">
        <v>66</v>
      </c>
      <c r="C72" s="24" t="s">
        <v>98</v>
      </c>
      <c r="D72" s="25">
        <v>6096.66</v>
      </c>
      <c r="E72" s="35">
        <f>D72*1.2</f>
        <v>7315.99</v>
      </c>
      <c r="F72" s="26" t="s">
        <v>12</v>
      </c>
      <c r="G72" s="23" t="s">
        <v>60</v>
      </c>
      <c r="H72" s="23" t="s">
        <v>67</v>
      </c>
      <c r="I72" s="27" t="s">
        <v>68</v>
      </c>
      <c r="J72" s="28" t="s">
        <v>69</v>
      </c>
      <c r="K72" s="27" t="s">
        <v>70</v>
      </c>
    </row>
    <row r="73" spans="1:11" s="7" customFormat="1" ht="45" x14ac:dyDescent="0.2">
      <c r="A73" s="22" t="s">
        <v>354</v>
      </c>
      <c r="B73" s="23" t="s">
        <v>312</v>
      </c>
      <c r="C73" s="24" t="s">
        <v>98</v>
      </c>
      <c r="D73" s="25">
        <v>6172.97</v>
      </c>
      <c r="E73" s="35">
        <f>D73*1.2</f>
        <v>7407.56</v>
      </c>
      <c r="F73" s="26" t="s">
        <v>12</v>
      </c>
      <c r="G73" s="23" t="s">
        <v>313</v>
      </c>
      <c r="H73" s="23" t="s">
        <v>314</v>
      </c>
      <c r="I73" s="27" t="s">
        <v>315</v>
      </c>
      <c r="J73" s="28" t="s">
        <v>355</v>
      </c>
      <c r="K73" s="27" t="s">
        <v>356</v>
      </c>
    </row>
    <row r="74" spans="1:11" s="7" customFormat="1" ht="25.5" x14ac:dyDescent="0.2">
      <c r="A74" s="29" t="s">
        <v>357</v>
      </c>
      <c r="B74" s="30" t="s">
        <v>358</v>
      </c>
      <c r="C74" s="31" t="s">
        <v>11</v>
      </c>
      <c r="D74" s="32">
        <v>2988.83</v>
      </c>
      <c r="E74" s="33">
        <f>D74*1.2</f>
        <v>3586.6</v>
      </c>
      <c r="F74" s="34" t="s">
        <v>12</v>
      </c>
      <c r="G74" s="23" t="s">
        <v>359</v>
      </c>
      <c r="H74" s="23" t="s">
        <v>360</v>
      </c>
      <c r="I74" s="27" t="s">
        <v>361</v>
      </c>
      <c r="J74" s="28" t="s">
        <v>362</v>
      </c>
      <c r="K74" s="27" t="s">
        <v>363</v>
      </c>
    </row>
    <row r="75" spans="1:11" s="7" customFormat="1" ht="25.5" x14ac:dyDescent="0.2">
      <c r="A75" s="29"/>
      <c r="B75" s="30"/>
      <c r="C75" s="31"/>
      <c r="D75" s="32"/>
      <c r="E75" s="33"/>
      <c r="F75" s="30"/>
      <c r="G75" s="23" t="s">
        <v>359</v>
      </c>
      <c r="H75" s="23" t="s">
        <v>360</v>
      </c>
      <c r="I75" s="27" t="s">
        <v>361</v>
      </c>
      <c r="J75" s="28" t="s">
        <v>364</v>
      </c>
      <c r="K75" s="27" t="s">
        <v>365</v>
      </c>
    </row>
    <row r="76" spans="1:11" s="7" customFormat="1" ht="45" x14ac:dyDescent="0.2">
      <c r="A76" s="22" t="s">
        <v>366</v>
      </c>
      <c r="B76" s="23" t="s">
        <v>358</v>
      </c>
      <c r="C76" s="24" t="s">
        <v>19</v>
      </c>
      <c r="D76" s="25">
        <v>4853.6400000000003</v>
      </c>
      <c r="E76" s="35">
        <f>D76*1.2</f>
        <v>5824.37</v>
      </c>
      <c r="F76" s="26" t="s">
        <v>12</v>
      </c>
      <c r="G76" s="23" t="s">
        <v>359</v>
      </c>
      <c r="H76" s="23" t="s">
        <v>360</v>
      </c>
      <c r="I76" s="27" t="s">
        <v>361</v>
      </c>
      <c r="J76" s="28" t="s">
        <v>367</v>
      </c>
      <c r="K76" s="27" t="s">
        <v>368</v>
      </c>
    </row>
    <row r="77" spans="1:11" s="7" customFormat="1" ht="45" x14ac:dyDescent="0.2">
      <c r="A77" s="22" t="s">
        <v>369</v>
      </c>
      <c r="B77" s="23" t="s">
        <v>370</v>
      </c>
      <c r="C77" s="24" t="s">
        <v>11</v>
      </c>
      <c r="D77" s="25">
        <v>2988.83</v>
      </c>
      <c r="E77" s="35">
        <f>D77*1.2</f>
        <v>3586.6</v>
      </c>
      <c r="F77" s="26" t="s">
        <v>12</v>
      </c>
      <c r="G77" s="23" t="s">
        <v>359</v>
      </c>
      <c r="H77" s="23" t="s">
        <v>371</v>
      </c>
      <c r="I77" s="27" t="s">
        <v>372</v>
      </c>
      <c r="J77" s="28" t="s">
        <v>373</v>
      </c>
      <c r="K77" s="27" t="s">
        <v>374</v>
      </c>
    </row>
    <row r="78" spans="1:11" s="7" customFormat="1" ht="45" x14ac:dyDescent="0.2">
      <c r="A78" s="22" t="s">
        <v>375</v>
      </c>
      <c r="B78" s="23" t="s">
        <v>376</v>
      </c>
      <c r="C78" s="24" t="s">
        <v>11</v>
      </c>
      <c r="D78" s="25">
        <v>2992.94</v>
      </c>
      <c r="E78" s="35">
        <f>D78*1.2</f>
        <v>3591.53</v>
      </c>
      <c r="F78" s="26" t="s">
        <v>12</v>
      </c>
      <c r="G78" s="23" t="s">
        <v>359</v>
      </c>
      <c r="H78" s="23" t="s">
        <v>377</v>
      </c>
      <c r="I78" s="27" t="s">
        <v>378</v>
      </c>
      <c r="J78" s="28" t="s">
        <v>379</v>
      </c>
      <c r="K78" s="27" t="s">
        <v>380</v>
      </c>
    </row>
    <row r="79" spans="1:11" s="7" customFormat="1" ht="25.5" x14ac:dyDescent="0.2">
      <c r="A79" s="29" t="s">
        <v>381</v>
      </c>
      <c r="B79" s="30" t="s">
        <v>382</v>
      </c>
      <c r="C79" s="31" t="s">
        <v>19</v>
      </c>
      <c r="D79" s="32">
        <v>4853.75</v>
      </c>
      <c r="E79" s="33">
        <f>D79*1.2</f>
        <v>5824.5</v>
      </c>
      <c r="F79" s="34" t="s">
        <v>12</v>
      </c>
      <c r="G79" s="23" t="s">
        <v>359</v>
      </c>
      <c r="H79" s="23" t="s">
        <v>383</v>
      </c>
      <c r="I79" s="27" t="s">
        <v>384</v>
      </c>
      <c r="J79" s="28" t="s">
        <v>385</v>
      </c>
      <c r="K79" s="27" t="s">
        <v>386</v>
      </c>
    </row>
    <row r="80" spans="1:11" s="7" customFormat="1" ht="25.5" x14ac:dyDescent="0.2">
      <c r="A80" s="29"/>
      <c r="B80" s="30"/>
      <c r="C80" s="31"/>
      <c r="D80" s="32"/>
      <c r="E80" s="33"/>
      <c r="F80" s="30"/>
      <c r="G80" s="23" t="s">
        <v>359</v>
      </c>
      <c r="H80" s="23" t="s">
        <v>383</v>
      </c>
      <c r="I80" s="27" t="s">
        <v>384</v>
      </c>
      <c r="J80" s="28" t="s">
        <v>387</v>
      </c>
      <c r="K80" s="27" t="s">
        <v>388</v>
      </c>
    </row>
    <row r="81" spans="1:11" s="7" customFormat="1" ht="45" x14ac:dyDescent="0.2">
      <c r="A81" s="22" t="s">
        <v>389</v>
      </c>
      <c r="B81" s="23" t="s">
        <v>390</v>
      </c>
      <c r="C81" s="24" t="s">
        <v>98</v>
      </c>
      <c r="D81" s="25">
        <v>6022</v>
      </c>
      <c r="E81" s="35">
        <f>D81*1.2</f>
        <v>7226.4</v>
      </c>
      <c r="F81" s="26" t="s">
        <v>12</v>
      </c>
      <c r="G81" s="23" t="s">
        <v>391</v>
      </c>
      <c r="H81" s="23" t="s">
        <v>391</v>
      </c>
      <c r="I81" s="27" t="s">
        <v>392</v>
      </c>
      <c r="J81" s="28" t="s">
        <v>393</v>
      </c>
      <c r="K81" s="27" t="s">
        <v>394</v>
      </c>
    </row>
    <row r="82" spans="1:11" s="7" customFormat="1" ht="45" x14ac:dyDescent="0.2">
      <c r="A82" s="22" t="s">
        <v>395</v>
      </c>
      <c r="B82" s="23" t="s">
        <v>390</v>
      </c>
      <c r="C82" s="24" t="s">
        <v>11</v>
      </c>
      <c r="D82" s="25">
        <v>3019.24</v>
      </c>
      <c r="E82" s="35">
        <f>D82*1.2</f>
        <v>3623.09</v>
      </c>
      <c r="F82" s="26" t="s">
        <v>12</v>
      </c>
      <c r="G82" s="23" t="s">
        <v>391</v>
      </c>
      <c r="H82" s="23" t="s">
        <v>391</v>
      </c>
      <c r="I82" s="27" t="s">
        <v>392</v>
      </c>
      <c r="J82" s="28" t="s">
        <v>393</v>
      </c>
      <c r="K82" s="27" t="s">
        <v>394</v>
      </c>
    </row>
    <row r="83" spans="1:11" s="7" customFormat="1" ht="45" x14ac:dyDescent="0.2">
      <c r="A83" s="22" t="s">
        <v>396</v>
      </c>
      <c r="B83" s="23" t="s">
        <v>397</v>
      </c>
      <c r="C83" s="24" t="s">
        <v>98</v>
      </c>
      <c r="D83" s="25">
        <v>6054.59</v>
      </c>
      <c r="E83" s="35">
        <f>D83*1.2</f>
        <v>7265.51</v>
      </c>
      <c r="F83" s="26" t="s">
        <v>12</v>
      </c>
      <c r="G83" s="36" t="s">
        <v>13</v>
      </c>
      <c r="H83" s="36" t="s">
        <v>13</v>
      </c>
      <c r="I83" s="27" t="s">
        <v>14</v>
      </c>
      <c r="J83" s="37" t="s">
        <v>15</v>
      </c>
      <c r="K83" s="27" t="s">
        <v>16</v>
      </c>
    </row>
    <row r="84" spans="1:11" s="7" customFormat="1" ht="25.5" x14ac:dyDescent="0.2">
      <c r="A84" s="29" t="s">
        <v>398</v>
      </c>
      <c r="B84" s="30" t="s">
        <v>399</v>
      </c>
      <c r="C84" s="31" t="s">
        <v>19</v>
      </c>
      <c r="D84" s="32">
        <v>4980.75</v>
      </c>
      <c r="E84" s="33">
        <f>D84*1.2</f>
        <v>5976.9</v>
      </c>
      <c r="F84" s="34" t="s">
        <v>12</v>
      </c>
      <c r="G84" s="36" t="s">
        <v>400</v>
      </c>
      <c r="H84" s="36" t="s">
        <v>401</v>
      </c>
      <c r="I84" s="27" t="s">
        <v>402</v>
      </c>
      <c r="J84" s="37" t="s">
        <v>403</v>
      </c>
      <c r="K84" s="27" t="s">
        <v>404</v>
      </c>
    </row>
    <row r="85" spans="1:11" s="7" customFormat="1" ht="25.5" x14ac:dyDescent="0.2">
      <c r="A85" s="29"/>
      <c r="B85" s="30"/>
      <c r="C85" s="31"/>
      <c r="D85" s="32"/>
      <c r="E85" s="33"/>
      <c r="F85" s="34"/>
      <c r="G85" s="36" t="s">
        <v>400</v>
      </c>
      <c r="H85" s="36" t="s">
        <v>405</v>
      </c>
      <c r="I85" s="27" t="s">
        <v>406</v>
      </c>
      <c r="J85" s="37" t="s">
        <v>407</v>
      </c>
      <c r="K85" s="27" t="s">
        <v>408</v>
      </c>
    </row>
    <row r="86" spans="1:11" s="7" customFormat="1" ht="25.5" x14ac:dyDescent="0.2">
      <c r="A86" s="29" t="s">
        <v>409</v>
      </c>
      <c r="B86" s="30" t="s">
        <v>410</v>
      </c>
      <c r="C86" s="31" t="s">
        <v>19</v>
      </c>
      <c r="D86" s="32">
        <v>4915.1499999999996</v>
      </c>
      <c r="E86" s="33">
        <f>D86*1.2</f>
        <v>5898.18</v>
      </c>
      <c r="F86" s="34" t="s">
        <v>12</v>
      </c>
      <c r="G86" s="23" t="s">
        <v>411</v>
      </c>
      <c r="H86" s="23" t="s">
        <v>412</v>
      </c>
      <c r="I86" s="27" t="s">
        <v>413</v>
      </c>
      <c r="J86" s="28" t="s">
        <v>414</v>
      </c>
      <c r="K86" s="27" t="s">
        <v>415</v>
      </c>
    </row>
    <row r="87" spans="1:11" s="7" customFormat="1" ht="25.5" x14ac:dyDescent="0.2">
      <c r="A87" s="29"/>
      <c r="B87" s="30"/>
      <c r="C87" s="31"/>
      <c r="D87" s="32"/>
      <c r="E87" s="33"/>
      <c r="F87" s="30"/>
      <c r="G87" s="23" t="s">
        <v>411</v>
      </c>
      <c r="H87" s="23" t="s">
        <v>412</v>
      </c>
      <c r="I87" s="27" t="s">
        <v>413</v>
      </c>
      <c r="J87" s="28" t="s">
        <v>416</v>
      </c>
      <c r="K87" s="27" t="s">
        <v>417</v>
      </c>
    </row>
    <row r="88" spans="1:11" s="7" customFormat="1" ht="25.5" x14ac:dyDescent="0.2">
      <c r="A88" s="29"/>
      <c r="B88" s="30"/>
      <c r="C88" s="31"/>
      <c r="D88" s="32"/>
      <c r="E88" s="33"/>
      <c r="F88" s="30"/>
      <c r="G88" s="23" t="s">
        <v>411</v>
      </c>
      <c r="H88" s="23" t="s">
        <v>412</v>
      </c>
      <c r="I88" s="27" t="s">
        <v>413</v>
      </c>
      <c r="J88" s="28" t="s">
        <v>418</v>
      </c>
      <c r="K88" s="27" t="s">
        <v>419</v>
      </c>
    </row>
    <row r="89" spans="1:11" s="7" customFormat="1" ht="25.5" x14ac:dyDescent="0.2">
      <c r="A89" s="29"/>
      <c r="B89" s="30"/>
      <c r="C89" s="31"/>
      <c r="D89" s="32"/>
      <c r="E89" s="33"/>
      <c r="F89" s="30"/>
      <c r="G89" s="23" t="s">
        <v>411</v>
      </c>
      <c r="H89" s="23" t="s">
        <v>412</v>
      </c>
      <c r="I89" s="27" t="s">
        <v>413</v>
      </c>
      <c r="J89" s="28" t="s">
        <v>420</v>
      </c>
      <c r="K89" s="27" t="s">
        <v>421</v>
      </c>
    </row>
    <row r="90" spans="1:11" s="7" customFormat="1" ht="25.5" x14ac:dyDescent="0.2">
      <c r="A90" s="29"/>
      <c r="B90" s="30"/>
      <c r="C90" s="31"/>
      <c r="D90" s="32"/>
      <c r="E90" s="33"/>
      <c r="F90" s="30"/>
      <c r="G90" s="23" t="s">
        <v>411</v>
      </c>
      <c r="H90" s="23" t="s">
        <v>412</v>
      </c>
      <c r="I90" s="27" t="s">
        <v>413</v>
      </c>
      <c r="J90" s="28" t="s">
        <v>422</v>
      </c>
      <c r="K90" s="27" t="s">
        <v>423</v>
      </c>
    </row>
    <row r="91" spans="1:11" s="7" customFormat="1" ht="45" x14ac:dyDescent="0.2">
      <c r="A91" s="22" t="s">
        <v>424</v>
      </c>
      <c r="B91" s="23" t="s">
        <v>410</v>
      </c>
      <c r="C91" s="24" t="s">
        <v>98</v>
      </c>
      <c r="D91" s="25">
        <v>6041.41</v>
      </c>
      <c r="E91" s="35">
        <v>5976.9</v>
      </c>
      <c r="F91" s="26" t="s">
        <v>12</v>
      </c>
      <c r="G91" s="23" t="s">
        <v>411</v>
      </c>
      <c r="H91" s="23" t="s">
        <v>412</v>
      </c>
      <c r="I91" s="27" t="s">
        <v>413</v>
      </c>
      <c r="J91" s="28" t="s">
        <v>425</v>
      </c>
      <c r="K91" s="27" t="s">
        <v>426</v>
      </c>
    </row>
    <row r="92" spans="1:11" s="7" customFormat="1" ht="25.5" x14ac:dyDescent="0.2">
      <c r="A92" s="29" t="s">
        <v>427</v>
      </c>
      <c r="B92" s="30" t="s">
        <v>428</v>
      </c>
      <c r="C92" s="31" t="s">
        <v>11</v>
      </c>
      <c r="D92" s="32">
        <v>2996.95</v>
      </c>
      <c r="E92" s="33">
        <f>D92*1.2</f>
        <v>3596.34</v>
      </c>
      <c r="F92" s="34" t="s">
        <v>12</v>
      </c>
      <c r="G92" s="23" t="s">
        <v>411</v>
      </c>
      <c r="H92" s="23" t="s">
        <v>429</v>
      </c>
      <c r="I92" s="27" t="s">
        <v>430</v>
      </c>
      <c r="J92" s="28" t="s">
        <v>431</v>
      </c>
      <c r="K92" s="27" t="s">
        <v>432</v>
      </c>
    </row>
    <row r="93" spans="1:11" s="7" customFormat="1" ht="25.5" x14ac:dyDescent="0.2">
      <c r="A93" s="29"/>
      <c r="B93" s="30"/>
      <c r="C93" s="31"/>
      <c r="D93" s="32"/>
      <c r="E93" s="33"/>
      <c r="F93" s="30"/>
      <c r="G93" s="23" t="s">
        <v>411</v>
      </c>
      <c r="H93" s="23" t="s">
        <v>429</v>
      </c>
      <c r="I93" s="27" t="s">
        <v>430</v>
      </c>
      <c r="J93" s="28" t="s">
        <v>433</v>
      </c>
      <c r="K93" s="27" t="s">
        <v>434</v>
      </c>
    </row>
    <row r="94" spans="1:11" s="7" customFormat="1" ht="25.5" x14ac:dyDescent="0.2">
      <c r="A94" s="29"/>
      <c r="B94" s="30"/>
      <c r="C94" s="31"/>
      <c r="D94" s="32"/>
      <c r="E94" s="33"/>
      <c r="F94" s="30"/>
      <c r="G94" s="23" t="s">
        <v>411</v>
      </c>
      <c r="H94" s="23" t="s">
        <v>429</v>
      </c>
      <c r="I94" s="27" t="s">
        <v>430</v>
      </c>
      <c r="J94" s="28" t="s">
        <v>435</v>
      </c>
      <c r="K94" s="27" t="s">
        <v>436</v>
      </c>
    </row>
    <row r="95" spans="1:11" s="7" customFormat="1" ht="25.5" x14ac:dyDescent="0.2">
      <c r="A95" s="29"/>
      <c r="B95" s="30"/>
      <c r="C95" s="31"/>
      <c r="D95" s="32"/>
      <c r="E95" s="33"/>
      <c r="F95" s="30"/>
      <c r="G95" s="23" t="s">
        <v>411</v>
      </c>
      <c r="H95" s="23" t="s">
        <v>429</v>
      </c>
      <c r="I95" s="27" t="s">
        <v>430</v>
      </c>
      <c r="J95" s="28" t="s">
        <v>437</v>
      </c>
      <c r="K95" s="27" t="s">
        <v>438</v>
      </c>
    </row>
    <row r="96" spans="1:11" s="7" customFormat="1" ht="25.5" x14ac:dyDescent="0.2">
      <c r="A96" s="29" t="s">
        <v>439</v>
      </c>
      <c r="B96" s="30" t="s">
        <v>440</v>
      </c>
      <c r="C96" s="31" t="s">
        <v>11</v>
      </c>
      <c r="D96" s="32">
        <v>2997.06</v>
      </c>
      <c r="E96" s="33">
        <f>D96*1.2</f>
        <v>3596.47</v>
      </c>
      <c r="F96" s="34" t="s">
        <v>12</v>
      </c>
      <c r="G96" s="23" t="s">
        <v>411</v>
      </c>
      <c r="H96" s="23" t="s">
        <v>441</v>
      </c>
      <c r="I96" s="27" t="s">
        <v>442</v>
      </c>
      <c r="J96" s="28" t="s">
        <v>443</v>
      </c>
      <c r="K96" s="27" t="s">
        <v>444</v>
      </c>
    </row>
    <row r="97" spans="1:11" s="7" customFormat="1" ht="25.5" x14ac:dyDescent="0.2">
      <c r="A97" s="29"/>
      <c r="B97" s="30"/>
      <c r="C97" s="31"/>
      <c r="D97" s="32"/>
      <c r="E97" s="33"/>
      <c r="F97" s="30"/>
      <c r="G97" s="23" t="s">
        <v>411</v>
      </c>
      <c r="H97" s="23" t="s">
        <v>441</v>
      </c>
      <c r="I97" s="27" t="s">
        <v>442</v>
      </c>
      <c r="J97" s="28" t="s">
        <v>445</v>
      </c>
      <c r="K97" s="27" t="s">
        <v>446</v>
      </c>
    </row>
    <row r="98" spans="1:11" s="7" customFormat="1" ht="45" x14ac:dyDescent="0.2">
      <c r="A98" s="22" t="s">
        <v>447</v>
      </c>
      <c r="B98" s="23" t="s">
        <v>448</v>
      </c>
      <c r="C98" s="24" t="s">
        <v>11</v>
      </c>
      <c r="D98" s="25">
        <v>2993.84</v>
      </c>
      <c r="E98" s="35">
        <f>D98*1.2</f>
        <v>3592.61</v>
      </c>
      <c r="F98" s="26" t="s">
        <v>12</v>
      </c>
      <c r="G98" s="23" t="s">
        <v>411</v>
      </c>
      <c r="H98" s="23" t="s">
        <v>449</v>
      </c>
      <c r="I98" s="27" t="s">
        <v>450</v>
      </c>
      <c r="J98" s="28" t="s">
        <v>451</v>
      </c>
      <c r="K98" s="27" t="s">
        <v>452</v>
      </c>
    </row>
    <row r="99" spans="1:11" s="7" customFormat="1" ht="45" x14ac:dyDescent="0.2">
      <c r="A99" s="22" t="s">
        <v>453</v>
      </c>
      <c r="B99" s="23" t="s">
        <v>454</v>
      </c>
      <c r="C99" s="24" t="s">
        <v>98</v>
      </c>
      <c r="D99" s="25">
        <v>5999.8</v>
      </c>
      <c r="E99" s="35">
        <f>D99*1.2</f>
        <v>7199.76</v>
      </c>
      <c r="F99" s="26" t="s">
        <v>12</v>
      </c>
      <c r="G99" s="23" t="s">
        <v>455</v>
      </c>
      <c r="H99" s="23" t="s">
        <v>456</v>
      </c>
      <c r="I99" s="27" t="s">
        <v>457</v>
      </c>
      <c r="J99" s="28"/>
      <c r="K99" s="27"/>
    </row>
    <row r="100" spans="1:11" s="7" customFormat="1" ht="45" x14ac:dyDescent="0.2">
      <c r="A100" s="22" t="s">
        <v>458</v>
      </c>
      <c r="B100" s="23" t="s">
        <v>459</v>
      </c>
      <c r="C100" s="24" t="s">
        <v>11</v>
      </c>
      <c r="D100" s="25">
        <v>2989.35</v>
      </c>
      <c r="E100" s="35">
        <f>D100*1.2</f>
        <v>3587.22</v>
      </c>
      <c r="F100" s="26" t="s">
        <v>12</v>
      </c>
      <c r="G100" s="36" t="s">
        <v>359</v>
      </c>
      <c r="H100" s="36" t="s">
        <v>460</v>
      </c>
      <c r="I100" s="27" t="s">
        <v>461</v>
      </c>
      <c r="J100" s="37" t="s">
        <v>462</v>
      </c>
      <c r="K100" s="27" t="s">
        <v>463</v>
      </c>
    </row>
    <row r="101" spans="1:11" s="7" customFormat="1" ht="45" x14ac:dyDescent="0.2">
      <c r="A101" s="22" t="s">
        <v>464</v>
      </c>
      <c r="B101" s="23" t="s">
        <v>465</v>
      </c>
      <c r="C101" s="24" t="s">
        <v>11</v>
      </c>
      <c r="D101" s="25">
        <v>2753.7</v>
      </c>
      <c r="E101" s="35">
        <f>D101*1.2</f>
        <v>3304.44</v>
      </c>
      <c r="F101" s="26" t="s">
        <v>12</v>
      </c>
      <c r="G101" s="23" t="s">
        <v>466</v>
      </c>
      <c r="H101" s="23" t="s">
        <v>466</v>
      </c>
      <c r="I101" s="27" t="s">
        <v>467</v>
      </c>
      <c r="J101" s="28" t="s">
        <v>468</v>
      </c>
      <c r="K101" s="27" t="s">
        <v>469</v>
      </c>
    </row>
    <row r="102" spans="1:11" s="7" customFormat="1" ht="45" x14ac:dyDescent="0.2">
      <c r="A102" s="22" t="s">
        <v>470</v>
      </c>
      <c r="B102" s="23" t="s">
        <v>471</v>
      </c>
      <c r="C102" s="24" t="s">
        <v>11</v>
      </c>
      <c r="D102" s="25">
        <v>3001.02</v>
      </c>
      <c r="E102" s="35">
        <f>D102*1.2</f>
        <v>3601.22</v>
      </c>
      <c r="F102" s="26" t="s">
        <v>12</v>
      </c>
      <c r="G102" s="23" t="s">
        <v>455</v>
      </c>
      <c r="H102" s="23" t="s">
        <v>456</v>
      </c>
      <c r="I102" s="27" t="s">
        <v>457</v>
      </c>
      <c r="J102" s="28"/>
      <c r="K102" s="27"/>
    </row>
    <row r="103" spans="1:11" s="7" customFormat="1" ht="45" x14ac:dyDescent="0.2">
      <c r="A103" s="22" t="s">
        <v>472</v>
      </c>
      <c r="B103" s="23" t="s">
        <v>473</v>
      </c>
      <c r="C103" s="24" t="s">
        <v>11</v>
      </c>
      <c r="D103" s="25">
        <v>2995.59</v>
      </c>
      <c r="E103" s="35">
        <f>D103*1.2</f>
        <v>3594.71</v>
      </c>
      <c r="F103" s="26" t="s">
        <v>12</v>
      </c>
      <c r="G103" s="23" t="s">
        <v>455</v>
      </c>
      <c r="H103" s="23" t="s">
        <v>474</v>
      </c>
      <c r="I103" s="27" t="s">
        <v>475</v>
      </c>
      <c r="J103" s="28" t="s">
        <v>476</v>
      </c>
      <c r="K103" s="27" t="s">
        <v>477</v>
      </c>
    </row>
    <row r="104" spans="1:11" s="7" customFormat="1" ht="45" x14ac:dyDescent="0.2">
      <c r="A104" s="22" t="s">
        <v>478</v>
      </c>
      <c r="B104" s="23" t="s">
        <v>479</v>
      </c>
      <c r="C104" s="24" t="s">
        <v>11</v>
      </c>
      <c r="D104" s="25">
        <v>2999.2</v>
      </c>
      <c r="E104" s="35">
        <f>D104*1.2</f>
        <v>3599.04</v>
      </c>
      <c r="F104" s="26" t="s">
        <v>12</v>
      </c>
      <c r="G104" s="23" t="s">
        <v>455</v>
      </c>
      <c r="H104" s="23" t="s">
        <v>480</v>
      </c>
      <c r="I104" s="27" t="s">
        <v>481</v>
      </c>
      <c r="J104" s="28" t="s">
        <v>482</v>
      </c>
      <c r="K104" s="27" t="s">
        <v>483</v>
      </c>
    </row>
    <row r="105" spans="1:11" s="7" customFormat="1" ht="45" x14ac:dyDescent="0.2">
      <c r="A105" s="22" t="s">
        <v>484</v>
      </c>
      <c r="B105" s="23" t="s">
        <v>485</v>
      </c>
      <c r="C105" s="24" t="s">
        <v>11</v>
      </c>
      <c r="D105" s="25">
        <v>2996.27</v>
      </c>
      <c r="E105" s="35">
        <f>D105*1.2</f>
        <v>3595.52</v>
      </c>
      <c r="F105" s="26" t="s">
        <v>12</v>
      </c>
      <c r="G105" s="23" t="s">
        <v>455</v>
      </c>
      <c r="H105" s="23" t="s">
        <v>486</v>
      </c>
      <c r="I105" s="27" t="s">
        <v>487</v>
      </c>
      <c r="J105" s="28" t="s">
        <v>488</v>
      </c>
      <c r="K105" s="27" t="s">
        <v>489</v>
      </c>
    </row>
    <row r="106" spans="1:11" s="7" customFormat="1" ht="25.5" x14ac:dyDescent="0.2">
      <c r="A106" s="29" t="s">
        <v>490</v>
      </c>
      <c r="B106" s="30" t="s">
        <v>491</v>
      </c>
      <c r="C106" s="31" t="s">
        <v>11</v>
      </c>
      <c r="D106" s="32">
        <v>3082.87</v>
      </c>
      <c r="E106" s="33">
        <f>D106*1.2</f>
        <v>3699.44</v>
      </c>
      <c r="F106" s="34" t="s">
        <v>12</v>
      </c>
      <c r="G106" s="23" t="s">
        <v>492</v>
      </c>
      <c r="H106" s="23" t="s">
        <v>493</v>
      </c>
      <c r="I106" s="27" t="s">
        <v>494</v>
      </c>
      <c r="J106" s="28" t="s">
        <v>495</v>
      </c>
      <c r="K106" s="27" t="s">
        <v>496</v>
      </c>
    </row>
    <row r="107" spans="1:11" s="7" customFormat="1" ht="25.5" x14ac:dyDescent="0.2">
      <c r="A107" s="29"/>
      <c r="B107" s="30"/>
      <c r="C107" s="31"/>
      <c r="D107" s="32"/>
      <c r="E107" s="33"/>
      <c r="F107" s="30"/>
      <c r="G107" s="23" t="s">
        <v>492</v>
      </c>
      <c r="H107" s="23" t="s">
        <v>493</v>
      </c>
      <c r="I107" s="27" t="s">
        <v>494</v>
      </c>
      <c r="J107" s="28" t="s">
        <v>497</v>
      </c>
      <c r="K107" s="27" t="s">
        <v>498</v>
      </c>
    </row>
    <row r="108" spans="1:11" s="7" customFormat="1" ht="45" x14ac:dyDescent="0.2">
      <c r="A108" s="22" t="s">
        <v>499</v>
      </c>
      <c r="B108" s="23" t="s">
        <v>500</v>
      </c>
      <c r="C108" s="24" t="s">
        <v>11</v>
      </c>
      <c r="D108" s="25">
        <v>3082.87</v>
      </c>
      <c r="E108" s="35">
        <f>D108*1.2</f>
        <v>3699.44</v>
      </c>
      <c r="F108" s="26" t="s">
        <v>12</v>
      </c>
      <c r="G108" s="23" t="s">
        <v>492</v>
      </c>
      <c r="H108" s="23" t="s">
        <v>501</v>
      </c>
      <c r="I108" s="27" t="s">
        <v>502</v>
      </c>
      <c r="J108" s="28" t="s">
        <v>503</v>
      </c>
      <c r="K108" s="27" t="s">
        <v>504</v>
      </c>
    </row>
    <row r="109" spans="1:11" s="7" customFormat="1" ht="45" x14ac:dyDescent="0.2">
      <c r="A109" s="22" t="s">
        <v>505</v>
      </c>
      <c r="B109" s="23" t="s">
        <v>506</v>
      </c>
      <c r="C109" s="24" t="s">
        <v>11</v>
      </c>
      <c r="D109" s="25">
        <v>3042.99</v>
      </c>
      <c r="E109" s="35">
        <f>D109*1.2</f>
        <v>3651.59</v>
      </c>
      <c r="F109" s="26" t="s">
        <v>12</v>
      </c>
      <c r="G109" s="23" t="s">
        <v>492</v>
      </c>
      <c r="H109" s="23" t="s">
        <v>507</v>
      </c>
      <c r="I109" s="27" t="s">
        <v>508</v>
      </c>
      <c r="J109" s="28" t="s">
        <v>509</v>
      </c>
      <c r="K109" s="27" t="s">
        <v>510</v>
      </c>
    </row>
    <row r="110" spans="1:11" s="7" customFormat="1" ht="45" x14ac:dyDescent="0.2">
      <c r="A110" s="22" t="s">
        <v>511</v>
      </c>
      <c r="B110" s="23" t="s">
        <v>506</v>
      </c>
      <c r="C110" s="24" t="s">
        <v>19</v>
      </c>
      <c r="D110" s="25">
        <v>4930.1400000000003</v>
      </c>
      <c r="E110" s="35">
        <f>D110*1.2</f>
        <v>5916.17</v>
      </c>
      <c r="F110" s="26" t="s">
        <v>12</v>
      </c>
      <c r="G110" s="23" t="s">
        <v>492</v>
      </c>
      <c r="H110" s="23" t="s">
        <v>507</v>
      </c>
      <c r="I110" s="27" t="s">
        <v>508</v>
      </c>
      <c r="J110" s="28" t="s">
        <v>509</v>
      </c>
      <c r="K110" s="27" t="s">
        <v>510</v>
      </c>
    </row>
    <row r="111" spans="1:11" s="7" customFormat="1" ht="45" x14ac:dyDescent="0.2">
      <c r="A111" s="22" t="s">
        <v>512</v>
      </c>
      <c r="B111" s="23" t="s">
        <v>513</v>
      </c>
      <c r="C111" s="24" t="s">
        <v>11</v>
      </c>
      <c r="D111" s="25">
        <v>3082.67</v>
      </c>
      <c r="E111" s="35">
        <f>D111*1.2</f>
        <v>3699.2</v>
      </c>
      <c r="F111" s="26" t="s">
        <v>12</v>
      </c>
      <c r="G111" s="23" t="s">
        <v>492</v>
      </c>
      <c r="H111" s="23" t="s">
        <v>514</v>
      </c>
      <c r="I111" s="27" t="s">
        <v>515</v>
      </c>
      <c r="J111" s="28" t="s">
        <v>516</v>
      </c>
      <c r="K111" s="27" t="s">
        <v>517</v>
      </c>
    </row>
    <row r="112" spans="1:11" s="7" customFormat="1" ht="45" x14ac:dyDescent="0.2">
      <c r="A112" s="22" t="s">
        <v>518</v>
      </c>
      <c r="B112" s="23" t="s">
        <v>519</v>
      </c>
      <c r="C112" s="24" t="s">
        <v>11</v>
      </c>
      <c r="D112" s="25">
        <v>3051.71</v>
      </c>
      <c r="E112" s="35">
        <f>D112*1.2</f>
        <v>3662.05</v>
      </c>
      <c r="F112" s="26" t="s">
        <v>12</v>
      </c>
      <c r="G112" s="23" t="s">
        <v>520</v>
      </c>
      <c r="H112" s="23" t="s">
        <v>521</v>
      </c>
      <c r="I112" s="27" t="s">
        <v>522</v>
      </c>
      <c r="J112" s="28" t="s">
        <v>523</v>
      </c>
      <c r="K112" s="27" t="s">
        <v>524</v>
      </c>
    </row>
    <row r="113" spans="1:11" s="7" customFormat="1" ht="45" x14ac:dyDescent="0.2">
      <c r="A113" s="22" t="s">
        <v>525</v>
      </c>
      <c r="B113" s="23" t="s">
        <v>526</v>
      </c>
      <c r="C113" s="24" t="s">
        <v>19</v>
      </c>
      <c r="D113" s="25">
        <v>4946.8500000000004</v>
      </c>
      <c r="E113" s="35">
        <f>D113*1.2</f>
        <v>5936.22</v>
      </c>
      <c r="F113" s="26" t="s">
        <v>12</v>
      </c>
      <c r="G113" s="23" t="s">
        <v>520</v>
      </c>
      <c r="H113" s="23" t="s">
        <v>527</v>
      </c>
      <c r="I113" s="27" t="s">
        <v>528</v>
      </c>
      <c r="J113" s="28" t="s">
        <v>529</v>
      </c>
      <c r="K113" s="27" t="s">
        <v>530</v>
      </c>
    </row>
    <row r="114" spans="1:11" s="7" customFormat="1" ht="45" x14ac:dyDescent="0.2">
      <c r="A114" s="22" t="s">
        <v>531</v>
      </c>
      <c r="B114" s="23" t="s">
        <v>532</v>
      </c>
      <c r="C114" s="24" t="s">
        <v>11</v>
      </c>
      <c r="D114" s="25">
        <v>3048.87</v>
      </c>
      <c r="E114" s="35">
        <f>D114*1.2</f>
        <v>3658.64</v>
      </c>
      <c r="F114" s="26" t="s">
        <v>12</v>
      </c>
      <c r="G114" s="23" t="s">
        <v>520</v>
      </c>
      <c r="H114" s="23" t="s">
        <v>533</v>
      </c>
      <c r="I114" s="27" t="s">
        <v>534</v>
      </c>
      <c r="J114" s="28" t="s">
        <v>535</v>
      </c>
      <c r="K114" s="27" t="s">
        <v>536</v>
      </c>
    </row>
    <row r="115" spans="1:11" s="7" customFormat="1" ht="45" x14ac:dyDescent="0.2">
      <c r="A115" s="22" t="s">
        <v>537</v>
      </c>
      <c r="B115" s="23" t="s">
        <v>538</v>
      </c>
      <c r="C115" s="24" t="s">
        <v>11</v>
      </c>
      <c r="D115" s="25">
        <v>3051.71</v>
      </c>
      <c r="E115" s="35">
        <f>D115*1.2</f>
        <v>3662.05</v>
      </c>
      <c r="F115" s="26" t="s">
        <v>12</v>
      </c>
      <c r="G115" s="23" t="s">
        <v>520</v>
      </c>
      <c r="H115" s="23" t="s">
        <v>539</v>
      </c>
      <c r="I115" s="27" t="s">
        <v>540</v>
      </c>
      <c r="J115" s="28" t="s">
        <v>541</v>
      </c>
      <c r="K115" s="27" t="s">
        <v>542</v>
      </c>
    </row>
    <row r="116" spans="1:11" s="7" customFormat="1" ht="45" x14ac:dyDescent="0.2">
      <c r="A116" s="22" t="s">
        <v>543</v>
      </c>
      <c r="B116" s="23" t="s">
        <v>544</v>
      </c>
      <c r="C116" s="24" t="s">
        <v>11</v>
      </c>
      <c r="D116" s="25">
        <v>3049.57</v>
      </c>
      <c r="E116" s="35">
        <f>D116*1.2</f>
        <v>3659.48</v>
      </c>
      <c r="F116" s="26" t="s">
        <v>12</v>
      </c>
      <c r="G116" s="23" t="s">
        <v>545</v>
      </c>
      <c r="H116" s="23" t="s">
        <v>546</v>
      </c>
      <c r="I116" s="27" t="s">
        <v>547</v>
      </c>
      <c r="J116" s="28" t="s">
        <v>548</v>
      </c>
      <c r="K116" s="27" t="s">
        <v>549</v>
      </c>
    </row>
    <row r="117" spans="1:11" s="7" customFormat="1" ht="45" x14ac:dyDescent="0.2">
      <c r="A117" s="22" t="s">
        <v>550</v>
      </c>
      <c r="B117" s="23" t="s">
        <v>551</v>
      </c>
      <c r="C117" s="24" t="s">
        <v>11</v>
      </c>
      <c r="D117" s="25">
        <v>3049.35</v>
      </c>
      <c r="E117" s="35">
        <f>D117*1.2</f>
        <v>3659.22</v>
      </c>
      <c r="F117" s="26" t="s">
        <v>12</v>
      </c>
      <c r="G117" s="23" t="s">
        <v>545</v>
      </c>
      <c r="H117" s="23" t="s">
        <v>552</v>
      </c>
      <c r="I117" s="27" t="s">
        <v>553</v>
      </c>
      <c r="J117" s="28" t="s">
        <v>554</v>
      </c>
      <c r="K117" s="27" t="s">
        <v>555</v>
      </c>
    </row>
    <row r="118" spans="1:11" s="7" customFormat="1" ht="45" x14ac:dyDescent="0.2">
      <c r="A118" s="22" t="s">
        <v>556</v>
      </c>
      <c r="B118" s="23" t="s">
        <v>557</v>
      </c>
      <c r="C118" s="24" t="s">
        <v>19</v>
      </c>
      <c r="D118" s="25">
        <v>4926.92</v>
      </c>
      <c r="E118" s="35">
        <f>D118*1.2</f>
        <v>5912.3</v>
      </c>
      <c r="F118" s="26" t="s">
        <v>12</v>
      </c>
      <c r="G118" s="23" t="s">
        <v>545</v>
      </c>
      <c r="H118" s="23" t="s">
        <v>558</v>
      </c>
      <c r="I118" s="27" t="s">
        <v>559</v>
      </c>
      <c r="J118" s="28" t="s">
        <v>560</v>
      </c>
      <c r="K118" s="27" t="s">
        <v>561</v>
      </c>
    </row>
    <row r="119" spans="1:11" s="7" customFormat="1" ht="45" x14ac:dyDescent="0.2">
      <c r="A119" s="22" t="s">
        <v>562</v>
      </c>
      <c r="B119" s="23" t="s">
        <v>563</v>
      </c>
      <c r="C119" s="24" t="s">
        <v>11</v>
      </c>
      <c r="D119" s="25">
        <v>3012.27</v>
      </c>
      <c r="E119" s="35">
        <f>D119*1.2</f>
        <v>3614.72</v>
      </c>
      <c r="F119" s="26" t="s">
        <v>12</v>
      </c>
      <c r="G119" s="23" t="s">
        <v>564</v>
      </c>
      <c r="H119" s="23" t="s">
        <v>564</v>
      </c>
      <c r="I119" s="27" t="s">
        <v>565</v>
      </c>
      <c r="J119" s="28" t="s">
        <v>566</v>
      </c>
      <c r="K119" s="27" t="s">
        <v>567</v>
      </c>
    </row>
    <row r="120" spans="1:11" s="7" customFormat="1" ht="45" x14ac:dyDescent="0.2">
      <c r="A120" s="22" t="s">
        <v>568</v>
      </c>
      <c r="B120" s="23" t="s">
        <v>569</v>
      </c>
      <c r="C120" s="24" t="s">
        <v>11</v>
      </c>
      <c r="D120" s="25">
        <v>3081.24</v>
      </c>
      <c r="E120" s="35">
        <f>D120*1.2</f>
        <v>3697.49</v>
      </c>
      <c r="F120" s="26" t="s">
        <v>12</v>
      </c>
      <c r="G120" s="23" t="s">
        <v>570</v>
      </c>
      <c r="H120" s="23" t="s">
        <v>571</v>
      </c>
      <c r="I120" s="27" t="s">
        <v>572</v>
      </c>
      <c r="J120" s="28" t="s">
        <v>573</v>
      </c>
      <c r="K120" s="27" t="s">
        <v>574</v>
      </c>
    </row>
    <row r="121" spans="1:11" s="7" customFormat="1" ht="45" x14ac:dyDescent="0.2">
      <c r="A121" s="22" t="s">
        <v>575</v>
      </c>
      <c r="B121" s="23" t="s">
        <v>576</v>
      </c>
      <c r="C121" s="24" t="s">
        <v>11</v>
      </c>
      <c r="D121" s="25">
        <v>3079.49</v>
      </c>
      <c r="E121" s="35">
        <f>D121*1.2</f>
        <v>3695.39</v>
      </c>
      <c r="F121" s="26" t="s">
        <v>12</v>
      </c>
      <c r="G121" s="23" t="s">
        <v>570</v>
      </c>
      <c r="H121" s="23" t="s">
        <v>577</v>
      </c>
      <c r="I121" s="27" t="s">
        <v>578</v>
      </c>
      <c r="J121" s="28" t="s">
        <v>579</v>
      </c>
      <c r="K121" s="27" t="s">
        <v>580</v>
      </c>
    </row>
    <row r="122" spans="1:11" s="7" customFormat="1" ht="45" x14ac:dyDescent="0.2">
      <c r="A122" s="22" t="s">
        <v>581</v>
      </c>
      <c r="B122" s="23" t="s">
        <v>582</v>
      </c>
      <c r="C122" s="24" t="s">
        <v>11</v>
      </c>
      <c r="D122" s="25">
        <v>3080.33</v>
      </c>
      <c r="E122" s="35">
        <f>D122*1.2</f>
        <v>3696.4</v>
      </c>
      <c r="F122" s="26" t="s">
        <v>12</v>
      </c>
      <c r="G122" s="23" t="s">
        <v>570</v>
      </c>
      <c r="H122" s="23" t="s">
        <v>583</v>
      </c>
      <c r="I122" s="27" t="s">
        <v>584</v>
      </c>
      <c r="J122" s="28" t="s">
        <v>585</v>
      </c>
      <c r="K122" s="27" t="s">
        <v>586</v>
      </c>
    </row>
    <row r="123" spans="1:11" s="7" customFormat="1" ht="45" x14ac:dyDescent="0.2">
      <c r="A123" s="22" t="s">
        <v>587</v>
      </c>
      <c r="B123" s="23" t="s">
        <v>588</v>
      </c>
      <c r="C123" s="24" t="s">
        <v>11</v>
      </c>
      <c r="D123" s="25">
        <v>3078.97</v>
      </c>
      <c r="E123" s="35">
        <f>D123*1.2</f>
        <v>3694.76</v>
      </c>
      <c r="F123" s="26" t="s">
        <v>12</v>
      </c>
      <c r="G123" s="23" t="s">
        <v>589</v>
      </c>
      <c r="H123" s="23" t="s">
        <v>590</v>
      </c>
      <c r="I123" s="27" t="s">
        <v>591</v>
      </c>
      <c r="J123" s="28" t="s">
        <v>592</v>
      </c>
      <c r="K123" s="27" t="s">
        <v>593</v>
      </c>
    </row>
    <row r="124" spans="1:11" s="7" customFormat="1" ht="45" x14ac:dyDescent="0.2">
      <c r="A124" s="22" t="s">
        <v>594</v>
      </c>
      <c r="B124" s="23" t="s">
        <v>595</v>
      </c>
      <c r="C124" s="24" t="s">
        <v>19</v>
      </c>
      <c r="D124" s="25">
        <v>4972.91</v>
      </c>
      <c r="E124" s="35">
        <f>D124*1.2</f>
        <v>5967.49</v>
      </c>
      <c r="F124" s="26" t="s">
        <v>12</v>
      </c>
      <c r="G124" s="23" t="s">
        <v>589</v>
      </c>
      <c r="H124" s="23" t="s">
        <v>596</v>
      </c>
      <c r="I124" s="27" t="s">
        <v>597</v>
      </c>
      <c r="J124" s="28" t="s">
        <v>598</v>
      </c>
      <c r="K124" s="27" t="s">
        <v>599</v>
      </c>
    </row>
    <row r="125" spans="1:11" s="7" customFormat="1" ht="45" x14ac:dyDescent="0.2">
      <c r="A125" s="22" t="s">
        <v>600</v>
      </c>
      <c r="B125" s="23" t="s">
        <v>601</v>
      </c>
      <c r="C125" s="24" t="s">
        <v>19</v>
      </c>
      <c r="D125" s="25">
        <v>4995.5600000000004</v>
      </c>
      <c r="E125" s="35">
        <f>D125*1.2</f>
        <v>5994.67</v>
      </c>
      <c r="F125" s="26" t="s">
        <v>12</v>
      </c>
      <c r="G125" s="23" t="s">
        <v>589</v>
      </c>
      <c r="H125" s="23" t="s">
        <v>602</v>
      </c>
      <c r="I125" s="27" t="s">
        <v>603</v>
      </c>
      <c r="J125" s="28" t="s">
        <v>127</v>
      </c>
      <c r="K125" s="27" t="s">
        <v>604</v>
      </c>
    </row>
    <row r="126" spans="1:11" s="7" customFormat="1" ht="45" x14ac:dyDescent="0.2">
      <c r="A126" s="22" t="s">
        <v>605</v>
      </c>
      <c r="B126" s="23" t="s">
        <v>606</v>
      </c>
      <c r="C126" s="24" t="s">
        <v>11</v>
      </c>
      <c r="D126" s="25">
        <v>3080.23</v>
      </c>
      <c r="E126" s="35">
        <f>D126*1.2</f>
        <v>3696.28</v>
      </c>
      <c r="F126" s="26" t="s">
        <v>12</v>
      </c>
      <c r="G126" s="23" t="s">
        <v>589</v>
      </c>
      <c r="H126" s="23" t="s">
        <v>607</v>
      </c>
      <c r="I126" s="27" t="s">
        <v>608</v>
      </c>
      <c r="J126" s="28" t="s">
        <v>609</v>
      </c>
      <c r="K126" s="27" t="s">
        <v>610</v>
      </c>
    </row>
    <row r="127" spans="1:11" s="7" customFormat="1" ht="45" x14ac:dyDescent="0.2">
      <c r="A127" s="22" t="s">
        <v>611</v>
      </c>
      <c r="B127" s="23" t="s">
        <v>612</v>
      </c>
      <c r="C127" s="24" t="s">
        <v>11</v>
      </c>
      <c r="D127" s="25">
        <v>3081.25</v>
      </c>
      <c r="E127" s="35">
        <f>D127*1.2</f>
        <v>3697.5</v>
      </c>
      <c r="F127" s="26" t="s">
        <v>12</v>
      </c>
      <c r="G127" s="23" t="s">
        <v>589</v>
      </c>
      <c r="H127" s="23" t="s">
        <v>613</v>
      </c>
      <c r="I127" s="27" t="s">
        <v>614</v>
      </c>
      <c r="J127" s="28" t="s">
        <v>615</v>
      </c>
      <c r="K127" s="27" t="s">
        <v>616</v>
      </c>
    </row>
    <row r="128" spans="1:11" s="7" customFormat="1" ht="25.5" x14ac:dyDescent="0.2">
      <c r="A128" s="29" t="s">
        <v>617</v>
      </c>
      <c r="B128" s="30" t="s">
        <v>618</v>
      </c>
      <c r="C128" s="31" t="s">
        <v>19</v>
      </c>
      <c r="D128" s="32">
        <v>4983.05</v>
      </c>
      <c r="E128" s="33">
        <f>D128*1.2</f>
        <v>5979.66</v>
      </c>
      <c r="F128" s="34" t="s">
        <v>12</v>
      </c>
      <c r="G128" s="23" t="s">
        <v>589</v>
      </c>
      <c r="H128" s="23" t="s">
        <v>619</v>
      </c>
      <c r="I128" s="27" t="s">
        <v>620</v>
      </c>
      <c r="J128" s="28" t="s">
        <v>621</v>
      </c>
      <c r="K128" s="27" t="s">
        <v>622</v>
      </c>
    </row>
    <row r="129" spans="1:11" s="7" customFormat="1" ht="25.5" x14ac:dyDescent="0.2">
      <c r="A129" s="29"/>
      <c r="B129" s="30"/>
      <c r="C129" s="31"/>
      <c r="D129" s="32"/>
      <c r="E129" s="33"/>
      <c r="F129" s="30"/>
      <c r="G129" s="23" t="s">
        <v>589</v>
      </c>
      <c r="H129" s="23" t="s">
        <v>619</v>
      </c>
      <c r="I129" s="27" t="s">
        <v>620</v>
      </c>
      <c r="J129" s="28" t="s">
        <v>623</v>
      </c>
      <c r="K129" s="27" t="s">
        <v>624</v>
      </c>
    </row>
    <row r="130" spans="1:11" s="7" customFormat="1" ht="25.5" x14ac:dyDescent="0.2">
      <c r="A130" s="29"/>
      <c r="B130" s="30"/>
      <c r="C130" s="31"/>
      <c r="D130" s="32"/>
      <c r="E130" s="33"/>
      <c r="F130" s="30"/>
      <c r="G130" s="23" t="s">
        <v>589</v>
      </c>
      <c r="H130" s="23" t="s">
        <v>619</v>
      </c>
      <c r="I130" s="27" t="s">
        <v>620</v>
      </c>
      <c r="J130" s="28" t="s">
        <v>625</v>
      </c>
      <c r="K130" s="27" t="s">
        <v>626</v>
      </c>
    </row>
    <row r="131" spans="1:11" s="7" customFormat="1" ht="45" x14ac:dyDescent="0.2">
      <c r="A131" s="22" t="s">
        <v>627</v>
      </c>
      <c r="B131" s="23" t="s">
        <v>618</v>
      </c>
      <c r="C131" s="24" t="s">
        <v>11</v>
      </c>
      <c r="D131" s="25">
        <v>3082.49</v>
      </c>
      <c r="E131" s="35">
        <f>D131*1.2</f>
        <v>3698.99</v>
      </c>
      <c r="F131" s="26" t="s">
        <v>12</v>
      </c>
      <c r="G131" s="23" t="s">
        <v>589</v>
      </c>
      <c r="H131" s="23" t="s">
        <v>619</v>
      </c>
      <c r="I131" s="27" t="s">
        <v>620</v>
      </c>
      <c r="J131" s="28" t="s">
        <v>628</v>
      </c>
      <c r="K131" s="27" t="s">
        <v>629</v>
      </c>
    </row>
    <row r="132" spans="1:11" s="7" customFormat="1" ht="45" x14ac:dyDescent="0.2">
      <c r="A132" s="22" t="s">
        <v>630</v>
      </c>
      <c r="B132" s="23" t="s">
        <v>631</v>
      </c>
      <c r="C132" s="24" t="s">
        <v>11</v>
      </c>
      <c r="D132" s="25">
        <v>3080.05</v>
      </c>
      <c r="E132" s="35">
        <f>D132*1.2</f>
        <v>3696.06</v>
      </c>
      <c r="F132" s="26" t="s">
        <v>12</v>
      </c>
      <c r="G132" s="23" t="s">
        <v>589</v>
      </c>
      <c r="H132" s="23" t="s">
        <v>632</v>
      </c>
      <c r="I132" s="27" t="s">
        <v>633</v>
      </c>
      <c r="J132" s="28" t="s">
        <v>634</v>
      </c>
      <c r="K132" s="27" t="s">
        <v>635</v>
      </c>
    </row>
    <row r="133" spans="1:11" s="7" customFormat="1" ht="45" x14ac:dyDescent="0.2">
      <c r="A133" s="22" t="s">
        <v>636</v>
      </c>
      <c r="B133" s="23" t="s">
        <v>637</v>
      </c>
      <c r="C133" s="24" t="s">
        <v>19</v>
      </c>
      <c r="D133" s="25">
        <v>4983.75</v>
      </c>
      <c r="E133" s="35">
        <f>D133*1.2</f>
        <v>5980.5</v>
      </c>
      <c r="F133" s="26" t="s">
        <v>12</v>
      </c>
      <c r="G133" s="23" t="s">
        <v>589</v>
      </c>
      <c r="H133" s="23" t="s">
        <v>638</v>
      </c>
      <c r="I133" s="27" t="s">
        <v>639</v>
      </c>
      <c r="J133" s="28" t="s">
        <v>640</v>
      </c>
      <c r="K133" s="27" t="s">
        <v>641</v>
      </c>
    </row>
    <row r="134" spans="1:11" s="7" customFormat="1" ht="45" x14ac:dyDescent="0.2">
      <c r="A134" s="22" t="s">
        <v>642</v>
      </c>
      <c r="B134" s="23" t="s">
        <v>643</v>
      </c>
      <c r="C134" s="24" t="s">
        <v>11</v>
      </c>
      <c r="D134" s="25">
        <v>3076.25</v>
      </c>
      <c r="E134" s="35">
        <f>D134*1.2</f>
        <v>3691.5</v>
      </c>
      <c r="F134" s="26" t="s">
        <v>12</v>
      </c>
      <c r="G134" s="23" t="s">
        <v>187</v>
      </c>
      <c r="H134" s="23" t="s">
        <v>644</v>
      </c>
      <c r="I134" s="27" t="s">
        <v>645</v>
      </c>
      <c r="J134" s="28" t="s">
        <v>646</v>
      </c>
      <c r="K134" s="27" t="s">
        <v>647</v>
      </c>
    </row>
    <row r="135" spans="1:11" s="7" customFormat="1" ht="45" x14ac:dyDescent="0.2">
      <c r="A135" s="22" t="s">
        <v>648</v>
      </c>
      <c r="B135" s="23" t="s">
        <v>588</v>
      </c>
      <c r="C135" s="24" t="s">
        <v>19</v>
      </c>
      <c r="D135" s="25">
        <v>4995.5600000000004</v>
      </c>
      <c r="E135" s="35">
        <f>D135*1.2</f>
        <v>5994.67</v>
      </c>
      <c r="F135" s="26" t="s">
        <v>12</v>
      </c>
      <c r="G135" s="36" t="s">
        <v>589</v>
      </c>
      <c r="H135" s="36" t="s">
        <v>590</v>
      </c>
      <c r="I135" s="27" t="s">
        <v>591</v>
      </c>
      <c r="J135" s="37" t="s">
        <v>649</v>
      </c>
      <c r="K135" s="27" t="s">
        <v>650</v>
      </c>
    </row>
    <row r="136" spans="1:11" s="7" customFormat="1" ht="45" x14ac:dyDescent="0.2">
      <c r="A136" s="22" t="s">
        <v>651</v>
      </c>
      <c r="B136" s="23" t="s">
        <v>652</v>
      </c>
      <c r="C136" s="24" t="s">
        <v>11</v>
      </c>
      <c r="D136" s="25">
        <v>3049.72</v>
      </c>
      <c r="E136" s="35">
        <f>D136*1.2</f>
        <v>3659.66</v>
      </c>
      <c r="F136" s="26" t="s">
        <v>12</v>
      </c>
      <c r="G136" s="36" t="s">
        <v>545</v>
      </c>
      <c r="H136" s="36" t="s">
        <v>653</v>
      </c>
      <c r="I136" s="27" t="s">
        <v>654</v>
      </c>
      <c r="J136" s="37" t="s">
        <v>655</v>
      </c>
      <c r="K136" s="27" t="s">
        <v>656</v>
      </c>
    </row>
    <row r="137" spans="1:11" s="7" customFormat="1" ht="45" x14ac:dyDescent="0.2">
      <c r="A137" s="22" t="s">
        <v>657</v>
      </c>
      <c r="B137" s="38" t="s">
        <v>658</v>
      </c>
      <c r="C137" s="39" t="s">
        <v>11</v>
      </c>
      <c r="D137" s="25">
        <v>3082.22</v>
      </c>
      <c r="E137" s="35">
        <f>D137*1.2</f>
        <v>3698.66</v>
      </c>
      <c r="F137" s="26" t="s">
        <v>12</v>
      </c>
      <c r="G137" s="40" t="s">
        <v>79</v>
      </c>
      <c r="H137" s="36" t="s">
        <v>99</v>
      </c>
      <c r="I137" s="27" t="s">
        <v>100</v>
      </c>
      <c r="J137" s="41" t="s">
        <v>101</v>
      </c>
      <c r="K137" s="27" t="s">
        <v>102</v>
      </c>
    </row>
    <row r="138" spans="1:11" s="7" customFormat="1" ht="45" x14ac:dyDescent="0.2">
      <c r="A138" s="22" t="s">
        <v>659</v>
      </c>
      <c r="B138" s="38" t="s">
        <v>660</v>
      </c>
      <c r="C138" s="39" t="s">
        <v>11</v>
      </c>
      <c r="D138" s="25">
        <v>3138.79</v>
      </c>
      <c r="E138" s="35">
        <f>D138*1.2</f>
        <v>3766.55</v>
      </c>
      <c r="F138" s="26" t="s">
        <v>12</v>
      </c>
      <c r="G138" s="40" t="s">
        <v>160</v>
      </c>
      <c r="H138" s="36" t="s">
        <v>383</v>
      </c>
      <c r="I138" s="27" t="s">
        <v>661</v>
      </c>
      <c r="J138" s="41" t="s">
        <v>662</v>
      </c>
      <c r="K138" s="27" t="s">
        <v>663</v>
      </c>
    </row>
  </sheetData>
  <mergeCells count="124">
    <mergeCell ref="H4:H6"/>
    <mergeCell ref="I4:I6"/>
    <mergeCell ref="J4:J6"/>
    <mergeCell ref="K4:K6"/>
    <mergeCell ref="C4:C6"/>
    <mergeCell ref="F4:F6"/>
    <mergeCell ref="B4:B6"/>
    <mergeCell ref="A4:A6"/>
    <mergeCell ref="G4:G6"/>
    <mergeCell ref="A128:A130"/>
    <mergeCell ref="B128:B130"/>
    <mergeCell ref="C128:C130"/>
    <mergeCell ref="D128:D130"/>
    <mergeCell ref="E128:E130"/>
    <mergeCell ref="F128:F130"/>
    <mergeCell ref="A106:A107"/>
    <mergeCell ref="B106:B107"/>
    <mergeCell ref="C106:C107"/>
    <mergeCell ref="D106:D107"/>
    <mergeCell ref="E106:E107"/>
    <mergeCell ref="F106:F107"/>
    <mergeCell ref="A96:A97"/>
    <mergeCell ref="B96:B97"/>
    <mergeCell ref="C96:C97"/>
    <mergeCell ref="D96:D97"/>
    <mergeCell ref="E96:E97"/>
    <mergeCell ref="F96:F97"/>
    <mergeCell ref="A92:A95"/>
    <mergeCell ref="B92:B95"/>
    <mergeCell ref="C92:C95"/>
    <mergeCell ref="D92:D95"/>
    <mergeCell ref="E92:E95"/>
    <mergeCell ref="F92:F95"/>
    <mergeCell ref="A86:A90"/>
    <mergeCell ref="B86:B90"/>
    <mergeCell ref="C86:C90"/>
    <mergeCell ref="D86:D90"/>
    <mergeCell ref="E86:E90"/>
    <mergeCell ref="F86:F90"/>
    <mergeCell ref="A84:A85"/>
    <mergeCell ref="B84:B85"/>
    <mergeCell ref="C84:C85"/>
    <mergeCell ref="D84:D85"/>
    <mergeCell ref="E84:E85"/>
    <mergeCell ref="F84:F85"/>
    <mergeCell ref="A79:A80"/>
    <mergeCell ref="B79:B80"/>
    <mergeCell ref="C79:C80"/>
    <mergeCell ref="D79:D80"/>
    <mergeCell ref="E79:E80"/>
    <mergeCell ref="F79:F80"/>
    <mergeCell ref="A74:A75"/>
    <mergeCell ref="B74:B75"/>
    <mergeCell ref="C74:C75"/>
    <mergeCell ref="D74:D75"/>
    <mergeCell ref="E74:E75"/>
    <mergeCell ref="F74:F75"/>
    <mergeCell ref="A65:A66"/>
    <mergeCell ref="B65:B66"/>
    <mergeCell ref="C65:C66"/>
    <mergeCell ref="D65:D66"/>
    <mergeCell ref="E65:E66"/>
    <mergeCell ref="F65:F66"/>
    <mergeCell ref="A62:A63"/>
    <mergeCell ref="B62:B63"/>
    <mergeCell ref="C62:C63"/>
    <mergeCell ref="D62:D63"/>
    <mergeCell ref="E62:E63"/>
    <mergeCell ref="F62:F63"/>
    <mergeCell ref="A56:A57"/>
    <mergeCell ref="B56:B57"/>
    <mergeCell ref="C56:C57"/>
    <mergeCell ref="D56:D57"/>
    <mergeCell ref="E56:E57"/>
    <mergeCell ref="F56:F57"/>
    <mergeCell ref="A54:A55"/>
    <mergeCell ref="B54:B55"/>
    <mergeCell ref="C54:C55"/>
    <mergeCell ref="D54:D55"/>
    <mergeCell ref="E54:E55"/>
    <mergeCell ref="F54:F55"/>
    <mergeCell ref="A45:A46"/>
    <mergeCell ref="B45:B46"/>
    <mergeCell ref="C45:C46"/>
    <mergeCell ref="D45:D46"/>
    <mergeCell ref="E45:E46"/>
    <mergeCell ref="F45:F46"/>
    <mergeCell ref="A43:A44"/>
    <mergeCell ref="B43:B44"/>
    <mergeCell ref="C43:C44"/>
    <mergeCell ref="D43:D44"/>
    <mergeCell ref="E43:E44"/>
    <mergeCell ref="F43:F44"/>
    <mergeCell ref="A41:A42"/>
    <mergeCell ref="B41:B42"/>
    <mergeCell ref="C41:C42"/>
    <mergeCell ref="D41:D42"/>
    <mergeCell ref="E41:E42"/>
    <mergeCell ref="F41:F42"/>
    <mergeCell ref="A34:A35"/>
    <mergeCell ref="B34:B35"/>
    <mergeCell ref="C34:C35"/>
    <mergeCell ref="D34:D35"/>
    <mergeCell ref="E34:E35"/>
    <mergeCell ref="F34:F35"/>
    <mergeCell ref="A29:A30"/>
    <mergeCell ref="B29:B30"/>
    <mergeCell ref="C29:C30"/>
    <mergeCell ref="D29:D30"/>
    <mergeCell ref="E29:E30"/>
    <mergeCell ref="F29:F30"/>
    <mergeCell ref="A26:A27"/>
    <mergeCell ref="B26:B27"/>
    <mergeCell ref="C26:C27"/>
    <mergeCell ref="D26:D27"/>
    <mergeCell ref="E26:E27"/>
    <mergeCell ref="F26:F27"/>
    <mergeCell ref="A11:A12"/>
    <mergeCell ref="B11:B12"/>
    <mergeCell ref="C11:C12"/>
    <mergeCell ref="D11:D12"/>
    <mergeCell ref="E11:E12"/>
    <mergeCell ref="F11:F12"/>
    <mergeCell ref="D4:E5"/>
  </mergeCells>
  <pageMargins left="0.31" right="0.27" top="0.74803149606299213" bottom="0.28000000000000003" header="0.31496062992125984" footer="0.31496062992125984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Турбачкина Е.В.</dc:creator>
  <cp:lastModifiedBy>Турбачкина Е.В.</cp:lastModifiedBy>
  <cp:lastPrinted>2024-01-22T12:25:19Z</cp:lastPrinted>
  <dcterms:created xsi:type="dcterms:W3CDTF">2024-01-22T12:10:49Z</dcterms:created>
  <dcterms:modified xsi:type="dcterms:W3CDTF">2024-01-22T12:25:27Z</dcterms:modified>
</cp:coreProperties>
</file>